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BBUSE025\Ablage\Redaktion-Datenportal\F_Einkommen_Preise\3_Preisspiegel\2025\1. Fernwärme BB\Anhänge\"/>
    </mc:Choice>
  </mc:AlternateContent>
  <xr:revisionPtr revIDLastSave="0" documentId="13_ncr:1_{79C39EBB-B7AF-47C9-BC4E-71A964EE1CCE}" xr6:coauthVersionLast="47" xr6:coauthVersionMax="47" xr10:uidLastSave="{00000000-0000-0000-0000-000000000000}"/>
  <bookViews>
    <workbookView xWindow="28680" yWindow="-120" windowWidth="29040" windowHeight="15720" activeTab="1" xr2:uid="{2691DEC4-A8B1-4DF5-8C30-8655929381BF}"/>
  </bookViews>
  <sheets>
    <sheet name="Fernwärmepreise, HAST WU" sheetId="2" r:id="rId1"/>
    <sheet name="Fernwärmepreise, HAST Vers." sheetId="3" r:id="rId2"/>
  </sheets>
  <definedNames>
    <definedName name="_xlnm._FilterDatabase" localSheetId="1" hidden="1">'Fernwärmepreise, HAST Vers.'!$B$6:$H$28</definedName>
    <definedName name="_xlnm._FilterDatabase" localSheetId="0" hidden="1">'Fernwärmepreise, HAST WU'!$B$6:$H$30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3" l="1"/>
  <c r="D30" i="3"/>
</calcChain>
</file>

<file path=xl/sharedStrings.xml><?xml version="1.0" encoding="utf-8"?>
<sst xmlns="http://schemas.openxmlformats.org/spreadsheetml/2006/main" count="216" uniqueCount="78">
  <si>
    <t>Fernwärme im Land Brandenburg</t>
  </si>
  <si>
    <t>Hausanschlussstation (HAST) im Eigentum des Wohnungsunternehmens</t>
  </si>
  <si>
    <t>BBU-Modellhaus: Mehrfamilienhaus. Anschlusswert 110 kW, Fernwärmeverbrauch von 200 MWh pro Jahr</t>
  </si>
  <si>
    <r>
      <t>Stadt bzw. Gemeinde</t>
    </r>
    <r>
      <rPr>
        <b/>
        <vertAlign val="superscript"/>
        <sz val="11"/>
        <color rgb="FFFFFFFF"/>
        <rFont val="Calibri Light"/>
        <family val="2"/>
        <scheme val="major"/>
      </rPr>
      <t>1</t>
    </r>
  </si>
  <si>
    <t>Produkt</t>
  </si>
  <si>
    <r>
      <t xml:space="preserve">Mischpreis je MWh (Stand 01.01.2025) </t>
    </r>
    <r>
      <rPr>
        <b/>
        <vertAlign val="superscript"/>
        <sz val="11"/>
        <color theme="0"/>
        <rFont val="Calibri Light"/>
        <family val="2"/>
        <scheme val="major"/>
      </rPr>
      <t>2</t>
    </r>
  </si>
  <si>
    <t>enthaltener CO2-Preis je MWh</t>
  </si>
  <si>
    <r>
      <t>Mischpreis-veränderung seit 01.01.2024</t>
    </r>
    <r>
      <rPr>
        <b/>
        <vertAlign val="superscript"/>
        <sz val="11"/>
        <color theme="0"/>
        <rFont val="Calibri Light"/>
        <family val="2"/>
        <scheme val="major"/>
      </rPr>
      <t xml:space="preserve"> 3</t>
    </r>
  </si>
  <si>
    <t>Tendenz</t>
  </si>
  <si>
    <r>
      <t xml:space="preserve">Mischpreis je MWh (Stand 01.01.2025) </t>
    </r>
    <r>
      <rPr>
        <b/>
        <u/>
        <sz val="11"/>
        <color theme="0"/>
        <rFont val="Calibri Light"/>
        <family val="2"/>
        <scheme val="major"/>
      </rPr>
      <t>nach 
alten Modellhausannahmen</t>
    </r>
    <r>
      <rPr>
        <b/>
        <sz val="11"/>
        <color theme="0"/>
        <rFont val="Calibri Light"/>
        <family val="2"/>
        <scheme val="major"/>
      </rPr>
      <t>/  Anmerkungen</t>
    </r>
  </si>
  <si>
    <t>Angermünde</t>
  </si>
  <si>
    <t>Sondervertrag</t>
  </si>
  <si>
    <t>-</t>
  </si>
  <si>
    <t>k</t>
  </si>
  <si>
    <r>
      <t>Bad Belzig</t>
    </r>
    <r>
      <rPr>
        <vertAlign val="superscript"/>
        <sz val="11"/>
        <rFont val="Calibri Light"/>
        <family val="2"/>
      </rPr>
      <t xml:space="preserve"> 5</t>
    </r>
  </si>
  <si>
    <r>
      <t>Bad Freienwalde (Oder)</t>
    </r>
    <r>
      <rPr>
        <vertAlign val="superscript"/>
        <sz val="11"/>
        <rFont val="Calibri Light"/>
        <family val="2"/>
      </rPr>
      <t xml:space="preserve"> 5</t>
    </r>
  </si>
  <si>
    <t>Vertrag mit Standardprodukt</t>
  </si>
  <si>
    <t>Cottbus</t>
  </si>
  <si>
    <t>WärmePlus</t>
  </si>
  <si>
    <t>Eberswalde</t>
  </si>
  <si>
    <t>h1)</t>
  </si>
  <si>
    <t>Eisenhüttenstadt</t>
  </si>
  <si>
    <t>h2)</t>
  </si>
  <si>
    <r>
      <t>Falkensee</t>
    </r>
    <r>
      <rPr>
        <vertAlign val="superscript"/>
        <sz val="11"/>
        <rFont val="Calibri Light"/>
        <family val="2"/>
      </rPr>
      <t xml:space="preserve"> 5</t>
    </r>
  </si>
  <si>
    <t>Forst (Lausitz)</t>
  </si>
  <si>
    <t>h3)</t>
  </si>
  <si>
    <r>
      <t>Frankfurt (Oder)</t>
    </r>
    <r>
      <rPr>
        <vertAlign val="superscript"/>
        <sz val="11"/>
        <rFont val="Calibri Light"/>
        <family val="2"/>
      </rPr>
      <t xml:space="preserve"> 5</t>
    </r>
  </si>
  <si>
    <t>m</t>
  </si>
  <si>
    <t>Fürstenwalde/ Spree</t>
  </si>
  <si>
    <t>Guben</t>
  </si>
  <si>
    <t>Hennigsdorf</t>
  </si>
  <si>
    <t>Standardtarif</t>
  </si>
  <si>
    <t>Lübbenau/Spreewald</t>
  </si>
  <si>
    <t>Luckau</t>
  </si>
  <si>
    <r>
      <t>Neuruppin</t>
    </r>
    <r>
      <rPr>
        <vertAlign val="superscript"/>
        <sz val="11"/>
        <rFont val="Calibri Light"/>
        <family val="2"/>
      </rPr>
      <t xml:space="preserve"> 5</t>
    </r>
  </si>
  <si>
    <t>Oranienburg</t>
  </si>
  <si>
    <t>Sondervertrag  
(F-TK-Fernwärme)</t>
  </si>
  <si>
    <r>
      <t>Potsdam</t>
    </r>
    <r>
      <rPr>
        <vertAlign val="superscript"/>
        <sz val="11"/>
        <rFont val="Calibri Light"/>
        <family val="2"/>
      </rPr>
      <t xml:space="preserve"> 4</t>
    </r>
  </si>
  <si>
    <t>Stadtspuren/BBU-Rahmenvertrag</t>
  </si>
  <si>
    <r>
      <t>Prenzlau</t>
    </r>
    <r>
      <rPr>
        <vertAlign val="superscript"/>
        <sz val="11"/>
        <rFont val="Calibri Light"/>
        <family val="2"/>
      </rPr>
      <t xml:space="preserve"> 5</t>
    </r>
  </si>
  <si>
    <t>UckerWärme</t>
  </si>
  <si>
    <t>Schwedt/Oder</t>
  </si>
  <si>
    <t>Seelow</t>
  </si>
  <si>
    <t>Spremberg</t>
  </si>
  <si>
    <t>Vetschau</t>
  </si>
  <si>
    <r>
      <t>Werder (Havel)</t>
    </r>
    <r>
      <rPr>
        <vertAlign val="superscript"/>
        <sz val="11"/>
        <rFont val="Calibri Light"/>
        <family val="2"/>
      </rPr>
      <t xml:space="preserve"> 5</t>
    </r>
  </si>
  <si>
    <t>Zehdenick</t>
  </si>
  <si>
    <r>
      <t>Ø Brandenburg</t>
    </r>
    <r>
      <rPr>
        <b/>
        <vertAlign val="superscript"/>
        <sz val="11"/>
        <rFont val="Calibri Light"/>
        <family val="2"/>
      </rPr>
      <t xml:space="preserve"> 6,7</t>
    </r>
  </si>
  <si>
    <t>Stadtwärme Klassik Plus</t>
  </si>
  <si>
    <t>Berlin</t>
  </si>
  <si>
    <t>Wriezen</t>
  </si>
  <si>
    <t>Strausberg</t>
  </si>
  <si>
    <t>Pritzwalk</t>
  </si>
  <si>
    <t>Luckenwalde</t>
  </si>
  <si>
    <t>Lauchhammer</t>
  </si>
  <si>
    <t>Königs Wusterhausen</t>
  </si>
  <si>
    <t>Jüterbog</t>
  </si>
  <si>
    <t>Brandenburg an der Havel</t>
  </si>
  <si>
    <t>Bernau bei Berlin</t>
  </si>
  <si>
    <t>Beeskow</t>
  </si>
  <si>
    <r>
      <t>Ø Brandenburg</t>
    </r>
    <r>
      <rPr>
        <b/>
        <vertAlign val="superscript"/>
        <sz val="11"/>
        <rFont val="Calibri Light"/>
        <family val="2"/>
        <scheme val="major"/>
      </rPr>
      <t xml:space="preserve"> 8,9</t>
    </r>
  </si>
  <si>
    <t xml:space="preserve">h1) </t>
  </si>
  <si>
    <t>g</t>
  </si>
  <si>
    <t>Templin (FWG)</t>
  </si>
  <si>
    <t>Teltow</t>
  </si>
  <si>
    <t>c)</t>
  </si>
  <si>
    <r>
      <t xml:space="preserve">Rathenow </t>
    </r>
    <r>
      <rPr>
        <vertAlign val="superscript"/>
        <sz val="11"/>
        <rFont val="Calibri Light"/>
        <family val="2"/>
      </rPr>
      <t>7</t>
    </r>
  </si>
  <si>
    <t>h1), c)</t>
  </si>
  <si>
    <t>Herzberg</t>
  </si>
  <si>
    <t>Hausanschlussstation (HAST) im Eigentum des Versorgers</t>
  </si>
  <si>
    <r>
      <t>Bad Belzig</t>
    </r>
    <r>
      <rPr>
        <vertAlign val="superscript"/>
        <sz val="11"/>
        <rFont val="Calibri Light"/>
        <family val="2"/>
      </rPr>
      <t xml:space="preserve"> 4</t>
    </r>
  </si>
  <si>
    <r>
      <t>Bad Freienwalde (Oder)</t>
    </r>
    <r>
      <rPr>
        <vertAlign val="superscript"/>
        <sz val="11"/>
        <rFont val="Calibri Light"/>
        <family val="2"/>
      </rPr>
      <t xml:space="preserve"> 4</t>
    </r>
  </si>
  <si>
    <r>
      <t>Falkensee</t>
    </r>
    <r>
      <rPr>
        <vertAlign val="superscript"/>
        <sz val="11"/>
        <rFont val="Calibri Light"/>
        <family val="2"/>
      </rPr>
      <t xml:space="preserve"> 4</t>
    </r>
  </si>
  <si>
    <r>
      <t>Frankfurt (Oder)</t>
    </r>
    <r>
      <rPr>
        <vertAlign val="superscript"/>
        <sz val="11"/>
        <rFont val="Calibri Light"/>
        <family val="2"/>
      </rPr>
      <t xml:space="preserve"> 4</t>
    </r>
  </si>
  <si>
    <r>
      <t xml:space="preserve">Ludwigsfelde  </t>
    </r>
    <r>
      <rPr>
        <vertAlign val="superscript"/>
        <sz val="11"/>
        <rFont val="Calibri Light"/>
        <family val="2"/>
      </rPr>
      <t>4,5</t>
    </r>
  </si>
  <si>
    <r>
      <t xml:space="preserve">Neuruppin </t>
    </r>
    <r>
      <rPr>
        <vertAlign val="superscript"/>
        <sz val="11"/>
        <rFont val="Calibri Light"/>
        <family val="2"/>
      </rPr>
      <t>4,6</t>
    </r>
  </si>
  <si>
    <r>
      <t>Prenzlau</t>
    </r>
    <r>
      <rPr>
        <vertAlign val="superscript"/>
        <sz val="9"/>
        <rFont val="Arial"/>
        <family val="2"/>
      </rPr>
      <t xml:space="preserve"> 4</t>
    </r>
  </si>
  <si>
    <r>
      <t>Werder (Havel)</t>
    </r>
    <r>
      <rPr>
        <vertAlign val="superscript"/>
        <sz val="11"/>
        <rFont val="Calibri Light"/>
        <family val="2"/>
      </rPr>
      <t xml:space="preserv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</si>
</sst>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Red]\+0.0\ %;[Color10]\-0.0\ %;[Black]0.0\ %"/>
    <numFmt numFmtId="166" formatCode="[Color10]\+0.00\ %;[Red]\-0.00\ %"/>
  </numFmts>
  <fonts count="29" x14ac:knownFonts="1">
    <font>
      <sz val="11"/>
      <color theme="1"/>
      <name val="Calibri"/>
      <family val="2"/>
      <scheme val="minor"/>
    </font>
    <font>
      <b/>
      <sz val="11"/>
      <color theme="1"/>
      <name val="Calibri Light"/>
      <family val="2"/>
    </font>
    <font>
      <sz val="11"/>
      <color theme="1"/>
      <name val="Calibri Light"/>
      <family val="2"/>
    </font>
    <font>
      <b/>
      <sz val="11"/>
      <color rgb="FFFFFFFF"/>
      <name val="Calibri Light"/>
      <family val="2"/>
      <scheme val="major"/>
    </font>
    <font>
      <b/>
      <vertAlign val="superscript"/>
      <sz val="11"/>
      <color rgb="FFFFFFFF"/>
      <name val="Calibri Light"/>
      <family val="2"/>
      <scheme val="major"/>
    </font>
    <font>
      <b/>
      <sz val="11"/>
      <color theme="0"/>
      <name val="Calibri Light"/>
      <family val="2"/>
      <scheme val="major"/>
    </font>
    <font>
      <b/>
      <vertAlign val="superscript"/>
      <sz val="11"/>
      <color theme="0"/>
      <name val="Calibri Light"/>
      <family val="2"/>
      <scheme val="major"/>
    </font>
    <font>
      <b/>
      <u/>
      <sz val="11"/>
      <color theme="0"/>
      <name val="Calibri Light"/>
      <family val="2"/>
      <scheme val="major"/>
    </font>
    <font>
      <sz val="11"/>
      <name val="Calibri Light"/>
      <family val="2"/>
    </font>
    <font>
      <sz val="11"/>
      <color rgb="FF000000"/>
      <name val="Calibri Light"/>
      <family val="2"/>
    </font>
    <font>
      <sz val="9"/>
      <color theme="1"/>
      <name val="Arial"/>
      <family val="2"/>
    </font>
    <font>
      <sz val="12"/>
      <color theme="1"/>
      <name val="Wingdings 3"/>
      <family val="1"/>
      <charset val="2"/>
    </font>
    <font>
      <sz val="11"/>
      <color theme="0" tint="-0.34998626667073579"/>
      <name val="Calibri Light"/>
      <family val="2"/>
    </font>
    <font>
      <vertAlign val="superscript"/>
      <sz val="11"/>
      <name val="Calibri Light"/>
      <family val="2"/>
    </font>
    <font>
      <sz val="12"/>
      <color theme="1"/>
      <name val="Calibri Light"/>
      <family val="2"/>
      <scheme val="major"/>
    </font>
    <font>
      <sz val="11"/>
      <name val="Calibri Light"/>
      <family val="2"/>
      <scheme val="major"/>
    </font>
    <font>
      <sz val="11"/>
      <color theme="1"/>
      <name val="Calibri Light"/>
      <family val="2"/>
      <scheme val="major"/>
    </font>
    <font>
      <sz val="11"/>
      <color theme="0" tint="-0.34998626667073579"/>
      <name val="Calibri"/>
      <family val="2"/>
      <scheme val="minor"/>
    </font>
    <font>
      <b/>
      <sz val="11"/>
      <name val="Calibri Light"/>
      <family val="2"/>
    </font>
    <font>
      <b/>
      <vertAlign val="superscript"/>
      <sz val="11"/>
      <name val="Calibri Light"/>
      <family val="2"/>
    </font>
    <font>
      <b/>
      <sz val="11"/>
      <color rgb="FF000000"/>
      <name val="Calibri Light"/>
      <family val="2"/>
    </font>
    <font>
      <b/>
      <sz val="11"/>
      <color rgb="FFFF0000"/>
      <name val="Calibri Light"/>
      <family val="2"/>
    </font>
    <font>
      <b/>
      <sz val="9"/>
      <color theme="1"/>
      <name val="Arial"/>
      <family val="2"/>
    </font>
    <font>
      <b/>
      <sz val="12"/>
      <color theme="1"/>
      <name val="Wingdings 3"/>
      <family val="1"/>
      <charset val="2"/>
    </font>
    <font>
      <b/>
      <strike/>
      <sz val="11"/>
      <color theme="0" tint="-0.34998626667073579"/>
      <name val="Calibri Light"/>
      <family val="2"/>
    </font>
    <font>
      <strike/>
      <sz val="11"/>
      <color theme="1"/>
      <name val="Calibri"/>
      <family val="2"/>
      <scheme val="minor"/>
    </font>
    <font>
      <b/>
      <sz val="11"/>
      <color theme="0" tint="-0.34998626667073579"/>
      <name val="Calibri Light"/>
      <family val="2"/>
    </font>
    <font>
      <b/>
      <vertAlign val="superscript"/>
      <sz val="11"/>
      <name val="Calibri Light"/>
      <family val="2"/>
      <scheme val="major"/>
    </font>
    <font>
      <vertAlign val="superscript"/>
      <sz val="9"/>
      <name val="Arial"/>
      <family val="2"/>
    </font>
  </fonts>
  <fills count="7">
    <fill>
      <patternFill patternType="none"/>
    </fill>
    <fill>
      <patternFill patternType="gray125"/>
    </fill>
    <fill>
      <patternFill patternType="solid">
        <fgColor theme="5"/>
        <bgColor indexed="64"/>
      </patternFill>
    </fill>
    <fill>
      <patternFill patternType="solid">
        <fgColor theme="5" tint="0.39997558519241921"/>
        <bgColor indexed="64"/>
      </patternFill>
    </fill>
    <fill>
      <patternFill patternType="solid">
        <fgColor theme="0" tint="-0.14999847407452621"/>
        <bgColor rgb="FF000000"/>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thin">
        <color theme="0"/>
      </left>
      <right style="thin">
        <color theme="0"/>
      </right>
      <top style="thick">
        <color rgb="FFA6A6A6"/>
      </top>
      <bottom style="medium">
        <color theme="0" tint="-0.34998626667073579"/>
      </bottom>
      <diagonal/>
    </border>
    <border>
      <left style="thin">
        <color theme="0"/>
      </left>
      <right style="thin">
        <color theme="0"/>
      </right>
      <top style="thick">
        <color rgb="FFA6A6A6"/>
      </top>
      <bottom/>
      <diagonal/>
    </border>
    <border>
      <left/>
      <right style="thin">
        <color theme="0"/>
      </right>
      <top style="thick">
        <color rgb="FFA6A6A6"/>
      </top>
      <bottom/>
      <diagonal/>
    </border>
    <border>
      <left style="thick">
        <color rgb="FFA6A6A6"/>
      </left>
      <right/>
      <top style="thick">
        <color rgb="FFA6A6A6"/>
      </top>
      <bottom style="medium">
        <color theme="0" tint="-0.34998626667073579"/>
      </bottom>
      <diagonal/>
    </border>
    <border>
      <left/>
      <right style="thin">
        <color theme="0"/>
      </right>
      <top style="thick">
        <color rgb="FFA6A6A6"/>
      </top>
      <bottom style="medium">
        <color theme="0" tint="-0.34998626667073579"/>
      </bottom>
      <diagonal/>
    </border>
    <border>
      <left/>
      <right/>
      <top/>
      <bottom style="thin">
        <color rgb="FFBFBFBF"/>
      </bottom>
      <diagonal/>
    </border>
    <border>
      <left/>
      <right/>
      <top style="medium">
        <color theme="0" tint="-0.24994659260841701"/>
      </top>
      <bottom/>
      <diagonal/>
    </border>
    <border>
      <left/>
      <right/>
      <top style="thin">
        <color theme="0" tint="-0.24994659260841701"/>
      </top>
      <bottom style="thin">
        <color theme="0" tint="-0.24994659260841701"/>
      </bottom>
      <diagonal/>
    </border>
    <border>
      <left/>
      <right/>
      <top style="thin">
        <color rgb="FFBFBFBF"/>
      </top>
      <bottom style="thin">
        <color rgb="FFBFBFBF"/>
      </bottom>
      <diagonal/>
    </border>
    <border>
      <left/>
      <right/>
      <top style="thin">
        <color theme="0" tint="-0.24994659260841701"/>
      </top>
      <bottom style="thin">
        <color rgb="FFBFBFBF"/>
      </bottom>
      <diagonal/>
    </border>
    <border>
      <left/>
      <right/>
      <top style="thin">
        <color theme="0" tint="-0.24994659260841701"/>
      </top>
      <bottom style="thin">
        <color theme="0" tint="-0.34998626667073579"/>
      </bottom>
      <diagonal/>
    </border>
    <border>
      <left/>
      <right style="thin">
        <color theme="0" tint="-0.249977111117893"/>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249977111117893"/>
      </right>
      <top/>
      <bottom style="thin">
        <color rgb="FFBFBFBF"/>
      </bottom>
      <diagonal/>
    </border>
    <border>
      <left/>
      <right/>
      <top/>
      <bottom style="thin">
        <color theme="0" tint="-0.34998626667073579"/>
      </bottom>
      <diagonal/>
    </border>
    <border>
      <left style="thick">
        <color rgb="FFBFBFBF"/>
      </left>
      <right/>
      <top style="thin">
        <color rgb="FFBFBFBF"/>
      </top>
      <bottom style="thin">
        <color rgb="FFBFBFBF"/>
      </bottom>
      <diagonal/>
    </border>
    <border>
      <left style="thick">
        <color rgb="FFA6A6A6"/>
      </left>
      <right/>
      <top style="thin">
        <color rgb="FFBFBFBF"/>
      </top>
      <bottom style="thin">
        <color rgb="FFBFBFBF"/>
      </bottom>
      <diagonal/>
    </border>
    <border>
      <left/>
      <right/>
      <top style="thick">
        <color rgb="FFA6A6A6"/>
      </top>
      <bottom/>
      <diagonal/>
    </border>
  </borders>
  <cellStyleXfs count="1">
    <xf numFmtId="0" fontId="0" fillId="0" borderId="0"/>
  </cellStyleXfs>
  <cellXfs count="62">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8" fillId="0" borderId="6" xfId="0" applyNumberFormat="1" applyFont="1" applyBorder="1" applyAlignment="1">
      <alignment vertical="center" wrapText="1"/>
    </xf>
    <xf numFmtId="164" fontId="9" fillId="4" borderId="6" xfId="0" applyNumberFormat="1" applyFont="1" applyFill="1" applyBorder="1" applyAlignment="1">
      <alignment horizontal="center" vertical="center" wrapText="1"/>
    </xf>
    <xf numFmtId="164" fontId="9" fillId="0" borderId="6" xfId="0" applyNumberFormat="1" applyFont="1" applyBorder="1" applyAlignment="1">
      <alignment horizontal="center" vertical="center" wrapText="1"/>
    </xf>
    <xf numFmtId="164" fontId="9" fillId="4" borderId="7" xfId="0" quotePrefix="1" applyNumberFormat="1" applyFont="1" applyFill="1" applyBorder="1" applyAlignment="1">
      <alignment horizontal="center" vertical="center" wrapText="1"/>
    </xf>
    <xf numFmtId="165" fontId="10" fillId="5" borderId="8" xfId="0" applyNumberFormat="1" applyFont="1" applyFill="1" applyBorder="1" applyAlignment="1">
      <alignment horizontal="center" vertical="center" wrapText="1"/>
    </xf>
    <xf numFmtId="166" fontId="11" fillId="6" borderId="7" xfId="0" applyNumberFormat="1" applyFont="1" applyFill="1" applyBorder="1" applyAlignment="1">
      <alignment horizontal="center" vertical="center" wrapText="1"/>
    </xf>
    <xf numFmtId="164" fontId="12" fillId="0" borderId="9" xfId="0" applyNumberFormat="1" applyFont="1" applyBorder="1" applyAlignment="1">
      <alignment horizontal="center" vertical="center" wrapText="1"/>
    </xf>
    <xf numFmtId="49" fontId="9" fillId="6" borderId="6" xfId="0" quotePrefix="1" applyNumberFormat="1" applyFont="1" applyFill="1" applyBorder="1" applyAlignment="1">
      <alignment horizontal="center" vertical="center" wrapText="1"/>
    </xf>
    <xf numFmtId="49" fontId="8" fillId="0" borderId="9" xfId="0" applyNumberFormat="1" applyFont="1" applyBorder="1" applyAlignment="1">
      <alignment vertical="center" wrapText="1"/>
    </xf>
    <xf numFmtId="164" fontId="9" fillId="4" borderId="9" xfId="0" applyNumberFormat="1" applyFont="1" applyFill="1" applyBorder="1" applyAlignment="1">
      <alignment horizontal="center" vertical="center" wrapText="1"/>
    </xf>
    <xf numFmtId="164" fontId="9" fillId="0" borderId="9" xfId="0" applyNumberFormat="1" applyFont="1" applyBorder="1" applyAlignment="1">
      <alignment horizontal="center" vertical="center" wrapText="1"/>
    </xf>
    <xf numFmtId="164" fontId="9" fillId="4" borderId="10" xfId="0" applyNumberFormat="1" applyFont="1" applyFill="1" applyBorder="1" applyAlignment="1">
      <alignment horizontal="center" vertical="center" wrapText="1"/>
    </xf>
    <xf numFmtId="166" fontId="11" fillId="6" borderId="8" xfId="0" applyNumberFormat="1" applyFont="1" applyFill="1" applyBorder="1" applyAlignment="1">
      <alignment horizontal="center" vertical="center" wrapText="1"/>
    </xf>
    <xf numFmtId="49" fontId="0" fillId="6" borderId="9" xfId="0" applyNumberFormat="1" applyFill="1" applyBorder="1" applyAlignment="1">
      <alignment horizontal="center" vertical="center"/>
    </xf>
    <xf numFmtId="164" fontId="9" fillId="4" borderId="10" xfId="0" quotePrefix="1" applyNumberFormat="1" applyFont="1" applyFill="1" applyBorder="1" applyAlignment="1">
      <alignment horizontal="center" vertical="center" wrapText="1"/>
    </xf>
    <xf numFmtId="165" fontId="10" fillId="5" borderId="8" xfId="0" quotePrefix="1" applyNumberFormat="1" applyFont="1" applyFill="1" applyBorder="1" applyAlignment="1">
      <alignment horizontal="center" vertical="center" wrapText="1"/>
    </xf>
    <xf numFmtId="166" fontId="14" fillId="6" borderId="8" xfId="0" applyNumberFormat="1" applyFont="1" applyFill="1" applyBorder="1" applyAlignment="1">
      <alignment horizontal="center" vertical="center" wrapText="1"/>
    </xf>
    <xf numFmtId="0" fontId="15" fillId="0" borderId="0" xfId="0" applyFont="1"/>
    <xf numFmtId="0" fontId="16" fillId="0" borderId="0" xfId="0" applyFont="1"/>
    <xf numFmtId="0" fontId="17" fillId="0" borderId="0" xfId="0" applyFont="1"/>
    <xf numFmtId="49" fontId="0" fillId="0" borderId="0" xfId="0" applyNumberFormat="1" applyAlignment="1">
      <alignment horizontal="center" vertical="center"/>
    </xf>
    <xf numFmtId="0" fontId="0" fillId="0" borderId="0" xfId="0" applyAlignment="1">
      <alignment horizontal="center"/>
    </xf>
    <xf numFmtId="49" fontId="18" fillId="0" borderId="9" xfId="0" applyNumberFormat="1" applyFont="1" applyBorder="1" applyAlignment="1">
      <alignment vertical="center" wrapText="1"/>
    </xf>
    <xf numFmtId="164" fontId="20" fillId="4" borderId="9" xfId="0" applyNumberFormat="1" applyFont="1" applyFill="1" applyBorder="1" applyAlignment="1">
      <alignment horizontal="center" vertical="center" wrapText="1"/>
    </xf>
    <xf numFmtId="164" fontId="21" fillId="0" borderId="9" xfId="0" applyNumberFormat="1" applyFont="1" applyBorder="1" applyAlignment="1">
      <alignment horizontal="center" vertical="center" wrapText="1"/>
    </xf>
    <xf numFmtId="164" fontId="20" fillId="4" borderId="10" xfId="0" applyNumberFormat="1" applyFont="1" applyFill="1" applyBorder="1" applyAlignment="1">
      <alignment horizontal="right" vertical="center" wrapText="1" indent="3"/>
    </xf>
    <xf numFmtId="165" fontId="22" fillId="5" borderId="8" xfId="0" applyNumberFormat="1" applyFont="1" applyFill="1" applyBorder="1" applyAlignment="1">
      <alignment horizontal="center" vertical="center" wrapText="1"/>
    </xf>
    <xf numFmtId="166" fontId="23" fillId="6" borderId="8" xfId="0" applyNumberFormat="1" applyFont="1" applyFill="1" applyBorder="1" applyAlignment="1">
      <alignment horizontal="center" vertical="center" wrapText="1"/>
    </xf>
    <xf numFmtId="164" fontId="24" fillId="0" borderId="9" xfId="0" applyNumberFormat="1" applyFont="1" applyBorder="1" applyAlignment="1">
      <alignment horizontal="center" vertical="center" wrapText="1"/>
    </xf>
    <xf numFmtId="49" fontId="25" fillId="6" borderId="9" xfId="0" applyNumberFormat="1" applyFont="1" applyFill="1" applyBorder="1" applyAlignment="1">
      <alignment horizontal="center" vertical="center"/>
    </xf>
    <xf numFmtId="0" fontId="0" fillId="5" borderId="0" xfId="0" applyFill="1"/>
    <xf numFmtId="165" fontId="10" fillId="5" borderId="11" xfId="0" applyNumberFormat="1" applyFont="1" applyFill="1" applyBorder="1" applyAlignment="1">
      <alignment horizontal="center" vertical="center" wrapText="1"/>
    </xf>
    <xf numFmtId="164" fontId="9" fillId="4" borderId="12" xfId="0" applyNumberFormat="1" applyFont="1" applyFill="1" applyBorder="1" applyAlignment="1">
      <alignment horizontal="center" vertical="center" wrapText="1"/>
    </xf>
    <xf numFmtId="164" fontId="9" fillId="4" borderId="13" xfId="0" applyNumberFormat="1" applyFont="1" applyFill="1" applyBorder="1" applyAlignment="1">
      <alignment horizontal="center" vertical="center" wrapText="1"/>
    </xf>
    <xf numFmtId="164" fontId="20" fillId="4" borderId="10" xfId="0" applyNumberFormat="1" applyFont="1" applyFill="1" applyBorder="1" applyAlignment="1">
      <alignment horizontal="center" vertical="center" wrapText="1"/>
    </xf>
    <xf numFmtId="164" fontId="20" fillId="4" borderId="13" xfId="0" applyNumberFormat="1" applyFont="1" applyFill="1" applyBorder="1" applyAlignment="1">
      <alignment horizontal="center" vertical="center" wrapText="1"/>
    </xf>
    <xf numFmtId="166" fontId="11" fillId="6" borderId="11"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164" fontId="9" fillId="4" borderId="15" xfId="0" applyNumberFormat="1" applyFont="1" applyFill="1" applyBorder="1" applyAlignment="1">
      <alignment horizontal="center" vertical="center" wrapText="1"/>
    </xf>
    <xf numFmtId="164" fontId="9" fillId="6" borderId="6" xfId="0" quotePrefix="1" applyNumberFormat="1" applyFont="1" applyFill="1" applyBorder="1" applyAlignment="1">
      <alignment horizontal="center" vertical="center" wrapText="1"/>
    </xf>
    <xf numFmtId="164" fontId="12" fillId="0" borderId="16" xfId="0" applyNumberFormat="1" applyFont="1" applyBorder="1" applyAlignment="1">
      <alignment horizontal="center" vertical="center" wrapText="1"/>
    </xf>
    <xf numFmtId="164" fontId="9" fillId="0" borderId="13" xfId="0" applyNumberFormat="1" applyFont="1" applyBorder="1" applyAlignment="1">
      <alignment horizontal="center" vertical="center" wrapText="1"/>
    </xf>
    <xf numFmtId="49" fontId="8" fillId="0" borderId="13" xfId="0" applyNumberFormat="1" applyFont="1" applyBorder="1" applyAlignment="1">
      <alignment vertical="center" wrapText="1"/>
    </xf>
    <xf numFmtId="49" fontId="18" fillId="0" borderId="13" xfId="0" applyNumberFormat="1" applyFont="1" applyBorder="1" applyAlignment="1">
      <alignment vertical="center" wrapText="1"/>
    </xf>
    <xf numFmtId="164" fontId="26" fillId="0" borderId="16" xfId="0" applyNumberFormat="1" applyFont="1" applyBorder="1" applyAlignment="1">
      <alignment horizontal="center" vertical="center" wrapText="1"/>
    </xf>
    <xf numFmtId="164" fontId="1" fillId="0" borderId="9" xfId="0" applyNumberFormat="1" applyFont="1" applyBorder="1" applyAlignment="1">
      <alignment horizontal="center" vertical="center" wrapText="1"/>
    </xf>
    <xf numFmtId="164" fontId="12" fillId="0" borderId="17" xfId="0" applyNumberFormat="1" applyFont="1" applyBorder="1" applyAlignment="1">
      <alignment horizontal="center" vertical="center" wrapText="1"/>
    </xf>
    <xf numFmtId="164" fontId="9" fillId="0" borderId="15" xfId="0" applyNumberFormat="1" applyFont="1" applyBorder="1" applyAlignment="1">
      <alignment horizontal="center" vertical="center" wrapText="1"/>
    </xf>
    <xf numFmtId="49" fontId="8" fillId="0" borderId="15" xfId="0" applyNumberFormat="1" applyFont="1" applyBorder="1" applyAlignment="1">
      <alignment vertical="center" wrapText="1"/>
    </xf>
    <xf numFmtId="164" fontId="8" fillId="4" borderId="6" xfId="0" quotePrefix="1"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cellXfs>
  <cellStyles count="1">
    <cellStyle name="Standard" xfId="0" builtinId="0"/>
  </cellStyles>
  <dxfs count="18">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474707</xdr:colOff>
      <xdr:row>0</xdr:row>
      <xdr:rowOff>33619</xdr:rowOff>
    </xdr:from>
    <xdr:to>
      <xdr:col>9</xdr:col>
      <xdr:colOff>57288</xdr:colOff>
      <xdr:row>4</xdr:row>
      <xdr:rowOff>85446</xdr:rowOff>
    </xdr:to>
    <xdr:pic>
      <xdr:nvPicPr>
        <xdr:cNvPr id="2" name="Grafik 1">
          <a:extLst>
            <a:ext uri="{FF2B5EF4-FFF2-40B4-BE49-F238E27FC236}">
              <a16:creationId xmlns:a16="http://schemas.microsoft.com/office/drawing/2014/main" id="{AFD6E31C-A820-4FDD-8B51-BD0490B34E2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4601"/>
        <a:stretch/>
      </xdr:blipFill>
      <xdr:spPr bwMode="auto">
        <a:xfrm>
          <a:off x="9428207" y="33619"/>
          <a:ext cx="639856" cy="690002"/>
        </a:xfrm>
        <a:prstGeom prst="rect">
          <a:avLst/>
        </a:prstGeom>
        <a:ln>
          <a:noFill/>
        </a:ln>
        <a:extLst>
          <a:ext uri="{53640926-AAD7-44D8-BBD7-CCE9431645EC}">
            <a14:shadowObscured xmlns:a14="http://schemas.microsoft.com/office/drawing/2010/main"/>
          </a:ext>
        </a:extLst>
      </xdr:spPr>
    </xdr:pic>
    <xdr:clientData/>
  </xdr:twoCellAnchor>
  <xdr:twoCellAnchor>
    <xdr:from>
      <xdr:col>8</xdr:col>
      <xdr:colOff>582706</xdr:colOff>
      <xdr:row>32</xdr:row>
      <xdr:rowOff>28575</xdr:rowOff>
    </xdr:from>
    <xdr:to>
      <xdr:col>11</xdr:col>
      <xdr:colOff>620489</xdr:colOff>
      <xdr:row>33</xdr:row>
      <xdr:rowOff>115889</xdr:rowOff>
    </xdr:to>
    <xdr:sp macro="" textlink="">
      <xdr:nvSpPr>
        <xdr:cNvPr id="3" name="Textfeld 13">
          <a:extLst>
            <a:ext uri="{FF2B5EF4-FFF2-40B4-BE49-F238E27FC236}">
              <a16:creationId xmlns:a16="http://schemas.microsoft.com/office/drawing/2014/main" id="{B26B0C6D-1198-4801-8BF1-49CB0E879872}"/>
            </a:ext>
          </a:extLst>
        </xdr:cNvPr>
        <xdr:cNvSpPr txBox="1"/>
      </xdr:nvSpPr>
      <xdr:spPr>
        <a:xfrm>
          <a:off x="9536206" y="9991725"/>
          <a:ext cx="2733358"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0</xdr:colOff>
      <xdr:row>32</xdr:row>
      <xdr:rowOff>38100</xdr:rowOff>
    </xdr:from>
    <xdr:to>
      <xdr:col>1</xdr:col>
      <xdr:colOff>1525364</xdr:colOff>
      <xdr:row>33</xdr:row>
      <xdr:rowOff>125414</xdr:rowOff>
    </xdr:to>
    <xdr:sp macro="" textlink="">
      <xdr:nvSpPr>
        <xdr:cNvPr id="4" name="Textfeld 13">
          <a:extLst>
            <a:ext uri="{FF2B5EF4-FFF2-40B4-BE49-F238E27FC236}">
              <a16:creationId xmlns:a16="http://schemas.microsoft.com/office/drawing/2014/main" id="{798C1794-46E8-4C82-9305-F8D017BDBFE3}"/>
            </a:ext>
          </a:extLst>
        </xdr:cNvPr>
        <xdr:cNvSpPr txBox="1"/>
      </xdr:nvSpPr>
      <xdr:spPr>
        <a:xfrm>
          <a:off x="171450" y="10001250"/>
          <a:ext cx="1525364"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1</xdr:col>
      <xdr:colOff>25494</xdr:colOff>
      <xdr:row>39</xdr:row>
      <xdr:rowOff>38661</xdr:rowOff>
    </xdr:from>
    <xdr:to>
      <xdr:col>8</xdr:col>
      <xdr:colOff>1008529</xdr:colOff>
      <xdr:row>59</xdr:row>
      <xdr:rowOff>11207</xdr:rowOff>
    </xdr:to>
    <xdr:sp macro="" textlink="">
      <xdr:nvSpPr>
        <xdr:cNvPr id="5" name="Textfeld 4">
          <a:extLst>
            <a:ext uri="{FF2B5EF4-FFF2-40B4-BE49-F238E27FC236}">
              <a16:creationId xmlns:a16="http://schemas.microsoft.com/office/drawing/2014/main" id="{EF9E1E34-A35E-4BFA-A22C-FA33DEF003CE}"/>
            </a:ext>
          </a:extLst>
        </xdr:cNvPr>
        <xdr:cNvSpPr txBox="1"/>
      </xdr:nvSpPr>
      <xdr:spPr>
        <a:xfrm>
          <a:off x="196944" y="11335311"/>
          <a:ext cx="9765085" cy="3782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j-lt"/>
              <a:ea typeface="+mn-ea"/>
              <a:cs typeface="+mn-cs"/>
            </a:rPr>
            <a:t>Anmerkungen:</a:t>
          </a:r>
          <a:endParaRPr lang="de-DE">
            <a:solidFill>
              <a:sysClr val="windowText" lastClr="000000"/>
            </a:solidFill>
            <a:effectLst/>
            <a:latin typeface="+mj-lt"/>
          </a:endParaRPr>
        </a:p>
        <a:p>
          <a:pPr eaLnBrk="1" fontAlgn="auto" latinLnBrk="0" hangingPunct="1"/>
          <a:r>
            <a:rPr lang="de-DE" sz="1100" b="0" i="0" baseline="30000">
              <a:solidFill>
                <a:sysClr val="windowText" lastClr="000000"/>
              </a:solidFill>
              <a:effectLst/>
              <a:latin typeface="+mj-lt"/>
              <a:ea typeface="+mn-ea"/>
              <a:cs typeface="+mn-cs"/>
            </a:rPr>
            <a:t>1 </a:t>
          </a:r>
          <a:r>
            <a:rPr lang="de-DE" sz="1100" b="0" i="0" baseline="0">
              <a:solidFill>
                <a:sysClr val="windowText" lastClr="000000"/>
              </a:solidFill>
              <a:effectLst/>
              <a:latin typeface="+mj-lt"/>
              <a:ea typeface="+mn-ea"/>
              <a:cs typeface="+mn-cs"/>
            </a:rPr>
            <a:t>Die Versorger der einzelnen Städte und Gemeinden können dem </a:t>
          </a:r>
          <a:r>
            <a:rPr lang="de-DE" sz="1100" b="0" i="0" u="none" baseline="0">
              <a:solidFill>
                <a:sysClr val="windowText" lastClr="000000"/>
              </a:solidFill>
              <a:effectLst/>
              <a:latin typeface="+mj-lt"/>
              <a:ea typeface="+mn-ea"/>
              <a:cs typeface="+mn-cs"/>
            </a:rPr>
            <a:t>Anhang im Downloadbereich</a:t>
          </a:r>
          <a:r>
            <a:rPr lang="de-DE" sz="1100" b="0" i="0" baseline="0">
              <a:solidFill>
                <a:sysClr val="windowText" lastClr="000000"/>
              </a:solidFill>
              <a:effectLst/>
              <a:latin typeface="+mj-lt"/>
              <a:ea typeface="+mn-ea"/>
              <a:cs typeface="+mn-cs"/>
            </a:rPr>
            <a:t> des Artikels entnommen werden.</a:t>
          </a:r>
        </a:p>
        <a:p>
          <a:pPr eaLnBrk="1" fontAlgn="auto" latinLnBrk="0" hangingPunct="1"/>
          <a:r>
            <a:rPr lang="de-DE" sz="1100" baseline="30000">
              <a:solidFill>
                <a:sysClr val="windowText" lastClr="000000"/>
              </a:solidFill>
              <a:effectLst/>
              <a:latin typeface="+mj-lt"/>
              <a:ea typeface="+mn-ea"/>
              <a:cs typeface="+mn-cs"/>
            </a:rPr>
            <a:t>2 </a:t>
          </a:r>
          <a:r>
            <a:rPr lang="de-DE">
              <a:solidFill>
                <a:sysClr val="windowText" lastClr="000000"/>
              </a:solidFill>
              <a:effectLst/>
              <a:latin typeface="+mj-lt"/>
            </a:rPr>
            <a:t>Der aufgezeigte Mischpreis gilt für die</a:t>
          </a:r>
          <a:r>
            <a:rPr lang="de-DE" baseline="0">
              <a:solidFill>
                <a:sysClr val="windowText" lastClr="000000"/>
              </a:solidFill>
              <a:effectLst/>
              <a:latin typeface="+mj-lt"/>
            </a:rPr>
            <a:t> Angaben des vom BBU zum 01.01.2025 angepassten Modellhauses </a:t>
          </a:r>
          <a:r>
            <a:rPr lang="de-DE">
              <a:solidFill>
                <a:sysClr val="windowText" lastClr="000000"/>
              </a:solidFill>
              <a:effectLst/>
              <a:latin typeface="+mj-lt"/>
            </a:rPr>
            <a:t>(Anschlussleistung: 110 kW, Jahresgesamtverbrauch 200 MWh).</a:t>
          </a:r>
          <a:r>
            <a:rPr lang="de-DE" baseline="0">
              <a:solidFill>
                <a:sysClr val="windowText" lastClr="000000"/>
              </a:solidFill>
              <a:effectLst/>
              <a:latin typeface="+mj-lt"/>
            </a:rPr>
            <a:t> Diese Annahmen ersetzen die des bis 2024 gültigen Modellhauses A (Anschlussleistung: 160 kW, Jahresgesamtverbrauch 288 MWh), das bis zum Jahr 2024 Gegenstand der BBU-Preisspiegelauswertung war. Zur Sicherung der weiteren Vergleichbarkeit wurden die Mischpreise für die Bedingungen des bisher gültigen Modellhauses A im Rahmen der BBU-Preisspiegelrecherche mitabgefragt.</a:t>
          </a:r>
          <a:endParaRPr lang="de-DE">
            <a:solidFill>
              <a:sysClr val="windowText" lastClr="000000"/>
            </a:solidFill>
            <a:effectLst/>
            <a:latin typeface="+mj-lt"/>
          </a:endParaRPr>
        </a:p>
        <a:p>
          <a:pPr eaLnBrk="1" fontAlgn="auto" latinLnBrk="0" hangingPunct="1"/>
          <a:r>
            <a:rPr lang="de-DE" sz="1100" baseline="30000">
              <a:solidFill>
                <a:sysClr val="windowText" lastClr="000000"/>
              </a:solidFill>
              <a:effectLst/>
              <a:latin typeface="+mj-lt"/>
              <a:ea typeface="+mn-ea"/>
              <a:cs typeface="+mn-cs"/>
            </a:rPr>
            <a:t>3 </a:t>
          </a:r>
          <a:r>
            <a:rPr lang="de-DE" sz="1100" baseline="0">
              <a:solidFill>
                <a:sysClr val="windowText" lastClr="000000"/>
              </a:solidFill>
              <a:effectLst/>
              <a:latin typeface="+mj-lt"/>
              <a:ea typeface="+mn-ea"/>
              <a:cs typeface="+mn-cs"/>
            </a:rPr>
            <a:t>Um eine aussagekräftige relative Veränderung zum Vorjahresstichtag zu erhalten, wurden die Mischpreise für den Stichtag am 01.01.2024 ebenfalls nachträglich für die Annahmen des neuen BBU-Modellhauses berechnet und der resultierende Mischpreis als Bezugsgröße für die relative Veränderung verwendet.</a:t>
          </a:r>
        </a:p>
        <a:p>
          <a:r>
            <a:rPr lang="de-DE" sz="1100" baseline="30000">
              <a:solidFill>
                <a:sysClr val="windowText" lastClr="000000"/>
              </a:solidFill>
              <a:effectLst/>
              <a:latin typeface="+mj-lt"/>
              <a:ea typeface="+mn-ea"/>
              <a:cs typeface="+mn-cs"/>
            </a:rPr>
            <a:t>4 </a:t>
          </a:r>
          <a:r>
            <a:rPr lang="de-DE" sz="1100" b="0" i="0">
              <a:solidFill>
                <a:sysClr val="windowText" lastClr="000000"/>
              </a:solidFill>
              <a:effectLst/>
              <a:latin typeface="+mj-lt"/>
              <a:ea typeface="+mn-ea"/>
              <a:cs typeface="+mn-cs"/>
            </a:rPr>
            <a:t>Festpreisgarantie bis zum 31. Dezember 2025. Angaben gelten nur für Wohnungsunternehmen, die dem Arbeitskreis Stadtspuren angehören. </a:t>
          </a:r>
          <a:endParaRPr lang="de-DE">
            <a:solidFill>
              <a:sysClr val="windowText" lastClr="000000"/>
            </a:solidFill>
            <a:effectLst/>
            <a:latin typeface="+mj-lt"/>
          </a:endParaRPr>
        </a:p>
        <a:p>
          <a:r>
            <a:rPr lang="de-DE" sz="1100" baseline="30000">
              <a:solidFill>
                <a:sysClr val="windowText" lastClr="000000"/>
              </a:solidFill>
              <a:effectLst/>
              <a:latin typeface="+mj-lt"/>
              <a:ea typeface="+mn-ea"/>
              <a:cs typeface="+mn-cs"/>
            </a:rPr>
            <a:t>5 </a:t>
          </a:r>
          <a:r>
            <a:rPr lang="de-DE" sz="1100">
              <a:solidFill>
                <a:sysClr val="windowText" lastClr="000000"/>
              </a:solidFill>
              <a:effectLst/>
              <a:latin typeface="+mj-lt"/>
              <a:ea typeface="+mn-ea"/>
              <a:cs typeface="+mn-cs"/>
            </a:rPr>
            <a:t>Die HAST kann sich sowohl beim Wohnungsunternehmen als auch beim Versorger befinden.</a:t>
          </a:r>
        </a:p>
        <a:p>
          <a:pPr eaLnBrk="1" fontAlgn="auto" latinLnBrk="0" hangingPunct="1"/>
          <a:r>
            <a:rPr lang="de-DE" sz="1100" b="0" baseline="30000">
              <a:solidFill>
                <a:sysClr val="windowText" lastClr="000000"/>
              </a:solidFill>
              <a:effectLst/>
              <a:latin typeface="+mj-lt"/>
              <a:ea typeface="+mn-ea"/>
              <a:cs typeface="+mn-cs"/>
            </a:rPr>
            <a:t>6 </a:t>
          </a:r>
          <a:r>
            <a:rPr lang="de-DE" sz="1100" b="0" i="0" baseline="0">
              <a:solidFill>
                <a:sysClr val="windowText" lastClr="000000"/>
              </a:solidFill>
              <a:effectLst/>
              <a:latin typeface="+mj-lt"/>
              <a:ea typeface="+mn-ea"/>
              <a:cs typeface="+mn-cs"/>
            </a:rPr>
            <a:t>Die Zusammenstellung an Städten und Gemeinden, auf denen der Mittelwert basiert, schwankt von Jahr zu Jahr leicht.</a:t>
          </a:r>
          <a:endParaRPr lang="de-DE">
            <a:solidFill>
              <a:sysClr val="windowText" lastClr="000000"/>
            </a:solidFill>
            <a:effectLst/>
            <a:latin typeface="+mj-lt"/>
          </a:endParaRPr>
        </a:p>
        <a:p>
          <a:pPr eaLnBrk="1" fontAlgn="auto" latinLnBrk="0" hangingPunct="1"/>
          <a:r>
            <a:rPr lang="de-DE" sz="1100" b="0" baseline="30000">
              <a:solidFill>
                <a:sysClr val="windowText" lastClr="000000"/>
              </a:solidFill>
              <a:effectLst/>
              <a:latin typeface="+mj-lt"/>
              <a:ea typeface="+mn-ea"/>
              <a:cs typeface="+mn-cs"/>
            </a:rPr>
            <a:t>7 </a:t>
          </a:r>
          <a:r>
            <a:rPr lang="de-DE" sz="1100">
              <a:solidFill>
                <a:sysClr val="windowText" lastClr="000000"/>
              </a:solidFill>
              <a:effectLst/>
              <a:latin typeface="+mj-lt"/>
              <a:ea typeface="+mn-ea"/>
              <a:cs typeface="+mn-cs"/>
            </a:rPr>
            <a:t>Der Vorjahreswert und damit zusammenhängende totale und relative Differenzen wurden nachträglich insoweit angepasst, dass nur Städte und Gemeinden zum Vergleich herangezogen wuden, zu denen auch zum Stichtag 01.01.2025 Werte vorlagen. Dadurch</a:t>
          </a:r>
          <a:r>
            <a:rPr lang="de-DE" sz="1100" baseline="0">
              <a:solidFill>
                <a:sysClr val="windowText" lastClr="000000"/>
              </a:solidFill>
              <a:effectLst/>
              <a:latin typeface="+mj-lt"/>
              <a:ea typeface="+mn-ea"/>
              <a:cs typeface="+mn-cs"/>
            </a:rPr>
            <a:t> ändert sich in der Regel auch der Vorjahresmittelwert. Trotz dieses Verfahrens wird eine komplette Vergleichbarkeit des aktuellen Durchschnittswerts und dem des Vorjahres in der Regel nicht erreicht, weil oftmals für einzelne Orte zwar Werte für den aktuellen Stichtag am </a:t>
          </a:r>
          <a:r>
            <a:rPr lang="de-DE" sz="1100" b="0">
              <a:solidFill>
                <a:sysClr val="windowText" lastClr="000000"/>
              </a:solidFill>
              <a:effectLst/>
              <a:latin typeface="+mj-lt"/>
              <a:ea typeface="+mn-ea"/>
              <a:cs typeface="+mn-cs"/>
            </a:rPr>
            <a:t>01.01.2025 vorliegen, aber keine Vergleichswerte für den</a:t>
          </a:r>
          <a:r>
            <a:rPr lang="de-DE" sz="1100" b="0" baseline="0">
              <a:solidFill>
                <a:sysClr val="windowText" lastClr="000000"/>
              </a:solidFill>
              <a:effectLst/>
              <a:latin typeface="+mj-lt"/>
              <a:ea typeface="+mn-ea"/>
              <a:cs typeface="+mn-cs"/>
            </a:rPr>
            <a:t> Vorjahresstichtag. Die Verzerrung durch diesen Effekt auf die absolute und relative Differenz wird aber als gering angesehen.</a:t>
          </a:r>
          <a:endParaRPr lang="de-DE" sz="1100" b="0" i="0" baseline="0">
            <a:solidFill>
              <a:sysClr val="windowText" lastClr="000000"/>
            </a:solidFill>
            <a:effectLst/>
            <a:latin typeface="+mj-lt"/>
            <a:ea typeface="+mn-ea"/>
            <a:cs typeface="+mn-cs"/>
          </a:endParaRPr>
        </a:p>
        <a:p>
          <a:r>
            <a:rPr lang="de-DE" sz="1100" b="0" i="0" baseline="0">
              <a:solidFill>
                <a:sysClr val="windowText" lastClr="000000"/>
              </a:solidFill>
              <a:effectLst/>
              <a:latin typeface="+mj-lt"/>
              <a:ea typeface="+mn-ea"/>
              <a:cs typeface="+mn-cs"/>
            </a:rPr>
            <a:t>c) Der Fernwärmebezug erfolgt im Rahmen von Contracting.</a:t>
          </a:r>
          <a:endParaRPr lang="de-DE">
            <a:solidFill>
              <a:sysClr val="windowText" lastClr="000000"/>
            </a:solidFill>
            <a:effectLst/>
            <a:latin typeface="+mj-lt"/>
          </a:endParaRPr>
        </a:p>
        <a:p>
          <a:pPr eaLnBrk="1" fontAlgn="auto" latinLnBrk="0" hangingPunct="1"/>
          <a:r>
            <a:rPr lang="de-DE">
              <a:solidFill>
                <a:sysClr val="windowText" lastClr="000000"/>
              </a:solidFill>
              <a:effectLst/>
              <a:latin typeface="+mj-lt"/>
            </a:rPr>
            <a:t>h1) Für den aufgeführten</a:t>
          </a:r>
          <a:r>
            <a:rPr lang="de-DE" baseline="0">
              <a:solidFill>
                <a:sysClr val="windowText" lastClr="000000"/>
              </a:solidFill>
              <a:effectLst/>
              <a:latin typeface="+mj-lt"/>
            </a:rPr>
            <a:t> Ort wurde kein Vorjahreswert für die neuen und die alten Modellhausannahmen von Versorgerseite her bestätigt.</a:t>
          </a:r>
        </a:p>
        <a:p>
          <a:pPr eaLnBrk="1" fontAlgn="auto" latinLnBrk="0" hangingPunct="1"/>
          <a:r>
            <a:rPr lang="de-DE" baseline="0">
              <a:solidFill>
                <a:sysClr val="windowText" lastClr="000000"/>
              </a:solidFill>
              <a:effectLst/>
              <a:latin typeface="+mj-lt"/>
            </a:rPr>
            <a:t>h2) </a:t>
          </a:r>
          <a:r>
            <a:rPr lang="de-DE" sz="1100">
              <a:solidFill>
                <a:sysClr val="windowText" lastClr="000000"/>
              </a:solidFill>
              <a:effectLst/>
              <a:latin typeface="+mj-lt"/>
              <a:ea typeface="+mn-ea"/>
              <a:cs typeface="+mn-cs"/>
            </a:rPr>
            <a:t>Für den aufgeführten</a:t>
          </a:r>
          <a:r>
            <a:rPr lang="de-DE" sz="1100" baseline="0">
              <a:solidFill>
                <a:sysClr val="windowText" lastClr="000000"/>
              </a:solidFill>
              <a:effectLst/>
              <a:latin typeface="+mj-lt"/>
              <a:ea typeface="+mn-ea"/>
              <a:cs typeface="+mn-cs"/>
            </a:rPr>
            <a:t> Ort wurde kein Vorjahreswert für die neuen Modellhausannahmen von Versorgerseite her bestätigt.</a:t>
          </a:r>
          <a:endParaRPr lang="de-DE">
            <a:solidFill>
              <a:sysClr val="windowText" lastClr="000000"/>
            </a:solidFill>
            <a:effectLst/>
            <a:latin typeface="+mj-lt"/>
          </a:endParaRPr>
        </a:p>
        <a:p>
          <a:pPr eaLnBrk="1" fontAlgn="auto" latinLnBrk="0" hangingPunct="1"/>
          <a:r>
            <a:rPr lang="de-DE">
              <a:solidFill>
                <a:sysClr val="windowText" lastClr="000000"/>
              </a:solidFill>
              <a:effectLst/>
              <a:latin typeface="+mj-lt"/>
            </a:rPr>
            <a:t>h3) Der deutliche Unterschied in den berechneten</a:t>
          </a:r>
          <a:r>
            <a:rPr lang="de-DE" baseline="0">
              <a:solidFill>
                <a:sysClr val="windowText" lastClr="000000"/>
              </a:solidFill>
              <a:effectLst/>
              <a:latin typeface="+mj-lt"/>
            </a:rPr>
            <a:t> Mischpreisen zwischen alten und neuen Modellhausannahmen</a:t>
          </a:r>
          <a:r>
            <a:rPr lang="de-DE">
              <a:solidFill>
                <a:sysClr val="windowText" lastClr="000000"/>
              </a:solidFill>
              <a:effectLst/>
              <a:latin typeface="+mj-lt"/>
            </a:rPr>
            <a:t> ergibt sich durch einen markanten Unterschied im in diesem Fall verbrauchsunabhängigen Grundpreis </a:t>
          </a:r>
          <a:r>
            <a:rPr lang="de-DE" sz="1100">
              <a:solidFill>
                <a:sysClr val="windowText" lastClr="000000"/>
              </a:solidFill>
              <a:effectLst/>
              <a:latin typeface="+mj-lt"/>
              <a:ea typeface="+mn-ea"/>
              <a:cs typeface="+mn-cs"/>
            </a:rPr>
            <a:t>(1.116 Euro pro Jahr vs.  6.660 Euro pro Jahr)</a:t>
          </a:r>
          <a:r>
            <a:rPr lang="de-DE">
              <a:solidFill>
                <a:sysClr val="windowText" lastClr="000000"/>
              </a:solidFill>
              <a:effectLst/>
              <a:latin typeface="+mj-lt"/>
            </a:rPr>
            <a:t> für die neunen und alten</a:t>
          </a:r>
          <a:r>
            <a:rPr lang="de-DE" baseline="0">
              <a:solidFill>
                <a:sysClr val="windowText" lastClr="000000"/>
              </a:solidFill>
              <a:effectLst/>
              <a:latin typeface="+mj-lt"/>
            </a:rPr>
            <a:t> abnahmetechnischen Annahmen</a:t>
          </a:r>
          <a:r>
            <a:rPr lang="de-DE">
              <a:solidFill>
                <a:sysClr val="windowText" lastClr="000000"/>
              </a:solidFill>
              <a:effectLst/>
              <a:latin typeface="+mj-lt"/>
            </a:rPr>
            <a:t>.</a:t>
          </a:r>
          <a:endParaRPr lang="de-DE" sz="1100" b="0" i="0">
            <a:solidFill>
              <a:sysClr val="windowText" lastClr="000000"/>
            </a:solidFill>
            <a:effectLst/>
            <a:latin typeface="+mj-lt"/>
            <a:ea typeface="+mn-ea"/>
            <a:cs typeface="+mn-cs"/>
          </a:endParaRPr>
        </a:p>
        <a:p>
          <a:endParaRPr lang="de-DE" sz="1100">
            <a:solidFill>
              <a:sysClr val="windowText" lastClr="000000"/>
            </a:solidFill>
            <a:effectLst/>
            <a:latin typeface="+mj-lt"/>
            <a:ea typeface="+mn-ea"/>
            <a:cs typeface="+mn-cs"/>
          </a:endParaRPr>
        </a:p>
        <a:p>
          <a:endParaRPr lang="de-DE" sz="1100" b="0">
            <a:solidFill>
              <a:sysClr val="windowText" lastClr="000000"/>
            </a:solidFill>
          </a:endParaRPr>
        </a:p>
      </xdr:txBody>
    </xdr:sp>
    <xdr:clientData/>
  </xdr:twoCellAnchor>
  <xdr:twoCellAnchor>
    <xdr:from>
      <xdr:col>1</xdr:col>
      <xdr:colOff>19049</xdr:colOff>
      <xdr:row>34</xdr:row>
      <xdr:rowOff>57150</xdr:rowOff>
    </xdr:from>
    <xdr:to>
      <xdr:col>8</xdr:col>
      <xdr:colOff>1019734</xdr:colOff>
      <xdr:row>38</xdr:row>
      <xdr:rowOff>110067</xdr:rowOff>
    </xdr:to>
    <xdr:sp macro="" textlink="">
      <xdr:nvSpPr>
        <xdr:cNvPr id="6" name="Textfeld 5">
          <a:extLst>
            <a:ext uri="{FF2B5EF4-FFF2-40B4-BE49-F238E27FC236}">
              <a16:creationId xmlns:a16="http://schemas.microsoft.com/office/drawing/2014/main" id="{14254FFB-5B3B-4D38-ACE2-0FF5B57A8A73}"/>
            </a:ext>
          </a:extLst>
        </xdr:cNvPr>
        <xdr:cNvSpPr txBox="1"/>
      </xdr:nvSpPr>
      <xdr:spPr>
        <a:xfrm>
          <a:off x="190499" y="10401300"/>
          <a:ext cx="9782735"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54429</xdr:colOff>
      <xdr:row>38</xdr:row>
      <xdr:rowOff>14209</xdr:rowOff>
    </xdr:from>
    <xdr:to>
      <xdr:col>8</xdr:col>
      <xdr:colOff>1047750</xdr:colOff>
      <xdr:row>54</xdr:row>
      <xdr:rowOff>13607</xdr:rowOff>
    </xdr:to>
    <xdr:sp macro="" textlink="">
      <xdr:nvSpPr>
        <xdr:cNvPr id="2" name="Textfeld 1">
          <a:extLst>
            <a:ext uri="{FF2B5EF4-FFF2-40B4-BE49-F238E27FC236}">
              <a16:creationId xmlns:a16="http://schemas.microsoft.com/office/drawing/2014/main" id="{E83A324A-7841-4294-A2C0-5A5E83FB0AE1}"/>
            </a:ext>
          </a:extLst>
        </xdr:cNvPr>
        <xdr:cNvSpPr txBox="1"/>
      </xdr:nvSpPr>
      <xdr:spPr>
        <a:xfrm>
          <a:off x="816429" y="7253209"/>
          <a:ext cx="6041571" cy="30473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j-lt"/>
              <a:ea typeface="+mn-ea"/>
              <a:cs typeface="+mn-cs"/>
            </a:rPr>
            <a:t>Anmerkungen:</a:t>
          </a:r>
        </a:p>
        <a:p>
          <a:r>
            <a:rPr lang="de-DE" sz="1100" b="0" i="0" baseline="30000">
              <a:solidFill>
                <a:schemeClr val="dk1"/>
              </a:solidFill>
              <a:effectLst/>
              <a:latin typeface="+mn-lt"/>
              <a:ea typeface="+mn-ea"/>
              <a:cs typeface="+mn-cs"/>
            </a:rPr>
            <a:t>1 </a:t>
          </a:r>
          <a:r>
            <a:rPr lang="de-DE" sz="1100" b="0" i="0" baseline="0">
              <a:solidFill>
                <a:schemeClr val="dk1"/>
              </a:solidFill>
              <a:effectLst/>
              <a:latin typeface="+mn-lt"/>
              <a:ea typeface="+mn-ea"/>
              <a:cs typeface="+mn-cs"/>
            </a:rPr>
            <a:t>Die Versorger der einzelnen Städte und Gemeinden können dem </a:t>
          </a:r>
          <a:r>
            <a:rPr lang="de-DE" sz="1100" b="0" i="0" u="sng" baseline="0">
              <a:solidFill>
                <a:schemeClr val="dk1"/>
              </a:solidFill>
              <a:effectLst/>
              <a:latin typeface="+mn-lt"/>
              <a:ea typeface="+mn-ea"/>
              <a:cs typeface="+mn-cs"/>
            </a:rPr>
            <a:t>Anhang im Downloadbereich</a:t>
          </a:r>
          <a:r>
            <a:rPr lang="de-DE" sz="1100" b="0" i="0" baseline="0">
              <a:solidFill>
                <a:schemeClr val="dk1"/>
              </a:solidFill>
              <a:effectLst/>
              <a:latin typeface="+mn-lt"/>
              <a:ea typeface="+mn-ea"/>
              <a:cs typeface="+mn-cs"/>
            </a:rPr>
            <a:t> des Artikels entnommen werden.</a:t>
          </a:r>
          <a:endParaRPr lang="de-DE">
            <a:effectLst/>
          </a:endParaRPr>
        </a:p>
        <a:p>
          <a:pPr eaLnBrk="1" fontAlgn="auto" latinLnBrk="0" hangingPunct="1"/>
          <a:r>
            <a:rPr lang="de-DE" sz="1100" baseline="30000">
              <a:solidFill>
                <a:schemeClr val="dk1"/>
              </a:solidFill>
              <a:effectLst/>
              <a:latin typeface="+mn-lt"/>
              <a:ea typeface="+mn-ea"/>
              <a:cs typeface="+mn-cs"/>
            </a:rPr>
            <a:t>2 </a:t>
          </a:r>
          <a:r>
            <a:rPr lang="de-DE" sz="1100">
              <a:solidFill>
                <a:schemeClr val="dk1"/>
              </a:solidFill>
              <a:effectLst/>
              <a:latin typeface="+mn-lt"/>
              <a:ea typeface="+mn-ea"/>
              <a:cs typeface="+mn-cs"/>
            </a:rPr>
            <a:t>Der aufgezeigte Mischpreis gilt für die</a:t>
          </a:r>
          <a:r>
            <a:rPr lang="de-DE" sz="1100" baseline="0">
              <a:solidFill>
                <a:schemeClr val="dk1"/>
              </a:solidFill>
              <a:effectLst/>
              <a:latin typeface="+mn-lt"/>
              <a:ea typeface="+mn-ea"/>
              <a:cs typeface="+mn-cs"/>
            </a:rPr>
            <a:t> Angaben des vom BBU zum 01.01.2025 angepassten Modellhauses </a:t>
          </a:r>
          <a:r>
            <a:rPr lang="de-DE" sz="1100">
              <a:solidFill>
                <a:schemeClr val="dk1"/>
              </a:solidFill>
              <a:effectLst/>
              <a:latin typeface="+mn-lt"/>
              <a:ea typeface="+mn-ea"/>
              <a:cs typeface="+mn-cs"/>
            </a:rPr>
            <a:t>(Anschlussleistung: 110 kW, Jahresgesamtverbrauch 200 MWh).</a:t>
          </a:r>
          <a:r>
            <a:rPr lang="de-DE" sz="1100" baseline="0">
              <a:solidFill>
                <a:schemeClr val="dk1"/>
              </a:solidFill>
              <a:effectLst/>
              <a:latin typeface="+mn-lt"/>
              <a:ea typeface="+mn-ea"/>
              <a:cs typeface="+mn-cs"/>
            </a:rPr>
            <a:t> Diese Annahmen ersetzen die des bis 2024 gültigen Modellhauses A (Anschlussleistung: 160 kW, Jahresgesamtverbrauch 288 MWh), das bis zum Jahr 2024 Gegenstand der BBU-Preisspiegelauswertung war. Zur Sicherung der weiteren Vergleichbarkeit wurden die Mischpreise für die Bedingungen des bisher gültigen Modellhauses A im Rahmen der BBU-Preisspiegelrecherche mitabgefragt.</a:t>
          </a:r>
          <a:endParaRPr lang="de-DE">
            <a:effectLst/>
          </a:endParaRPr>
        </a:p>
        <a:p>
          <a:pPr eaLnBrk="1" fontAlgn="auto" latinLnBrk="0" hangingPunct="1"/>
          <a:r>
            <a:rPr lang="de-DE" sz="1100" baseline="30000">
              <a:solidFill>
                <a:schemeClr val="dk1"/>
              </a:solidFill>
              <a:effectLst/>
              <a:latin typeface="+mn-lt"/>
              <a:ea typeface="+mn-ea"/>
              <a:cs typeface="+mn-cs"/>
            </a:rPr>
            <a:t>3 </a:t>
          </a:r>
          <a:r>
            <a:rPr lang="de-DE" sz="1100" baseline="0">
              <a:solidFill>
                <a:schemeClr val="dk1"/>
              </a:solidFill>
              <a:effectLst/>
              <a:latin typeface="+mn-lt"/>
              <a:ea typeface="+mn-ea"/>
              <a:cs typeface="+mn-cs"/>
            </a:rPr>
            <a:t>Um eine aussagekräftige relative Veränderung zum Vorjahresstichtag zu erhalten, wurden die Mischpreise für den Stichtag am 01.01.2024 ebenfalls nachträglich für die Annahmen des neuen BBU-Modellhauses berechnet und der resultierende Mischpreis als Bezugsgröße für die relative Veränderung verwendet.</a:t>
          </a:r>
          <a:endParaRPr lang="de-DE">
            <a:effectLst/>
          </a:endParaRPr>
        </a:p>
        <a:p>
          <a:pPr eaLnBrk="1" fontAlgn="auto" latinLnBrk="0" hangingPunct="1"/>
          <a:r>
            <a:rPr lang="de-DE" sz="1100" baseline="30000">
              <a:solidFill>
                <a:schemeClr val="dk1"/>
              </a:solidFill>
              <a:effectLst/>
              <a:latin typeface="+mn-lt"/>
              <a:ea typeface="+mn-ea"/>
              <a:cs typeface="+mn-cs"/>
            </a:rPr>
            <a:t>4 </a:t>
          </a:r>
          <a:r>
            <a:rPr lang="de-DE" sz="1100">
              <a:solidFill>
                <a:schemeClr val="dk1"/>
              </a:solidFill>
              <a:effectLst/>
              <a:latin typeface="+mn-lt"/>
              <a:ea typeface="+mn-ea"/>
              <a:cs typeface="+mn-cs"/>
            </a:rPr>
            <a:t>Die HAST kann sich sowohl beim Wohnungsunternehmen als auch beim Versorger befinden.</a:t>
          </a:r>
          <a:endParaRPr lang="de-DE">
            <a:effectLst/>
          </a:endParaRPr>
        </a:p>
        <a:p>
          <a:pPr eaLnBrk="1" fontAlgn="auto" latinLnBrk="0" hangingPunct="1"/>
          <a:r>
            <a:rPr lang="de-DE" sz="1100" b="0" baseline="30000">
              <a:solidFill>
                <a:schemeClr val="dk1"/>
              </a:solidFill>
              <a:effectLst/>
              <a:latin typeface="+mn-lt"/>
              <a:ea typeface="+mn-ea"/>
              <a:cs typeface="+mn-cs"/>
            </a:rPr>
            <a:t>5 </a:t>
          </a:r>
          <a:r>
            <a:rPr lang="de-DE" sz="1100" b="0">
              <a:solidFill>
                <a:schemeClr val="dk1"/>
              </a:solidFill>
              <a:effectLst/>
              <a:latin typeface="+mn-lt"/>
              <a:ea typeface="+mn-ea"/>
              <a:cs typeface="+mn-cs"/>
            </a:rPr>
            <a:t>Der im Vorjahr dargestellte Standardtarif "Fernwärme Komfort" wies am 01.01.2025 für das Modellhaus C  einen Mischpreis von 182,50  Euro je Megawattstunde auf (-2,5 % verglichen zum Vorjahresstichtag 01.01.2024). Dieser beinhaltet im Gegensatz zum aufgeführten Sondervertrag Contracting als Sonderleistung.</a:t>
          </a:r>
          <a:endParaRPr lang="de-DE">
            <a:effectLst/>
          </a:endParaRPr>
        </a:p>
        <a:p>
          <a:pPr eaLnBrk="1" fontAlgn="auto" latinLnBrk="0" hangingPunct="1"/>
          <a:r>
            <a:rPr lang="de-DE" sz="1100" b="0" baseline="30000">
              <a:solidFill>
                <a:schemeClr val="dk1"/>
              </a:solidFill>
              <a:effectLst/>
              <a:latin typeface="+mn-lt"/>
              <a:ea typeface="+mn-ea"/>
              <a:cs typeface="+mn-cs"/>
            </a:rPr>
            <a:t>6 </a:t>
          </a:r>
          <a:r>
            <a:rPr lang="de-DE" sz="1100" b="0">
              <a:solidFill>
                <a:schemeClr val="dk1"/>
              </a:solidFill>
              <a:effectLst/>
              <a:latin typeface="+mn-lt"/>
              <a:ea typeface="+mn-ea"/>
              <a:cs typeface="+mn-cs"/>
            </a:rPr>
            <a:t>Standardtarif: Preisregelung 6a (ab 30 KW Anschlussleistung).</a:t>
          </a:r>
          <a:endParaRPr lang="de-DE">
            <a:effectLst/>
          </a:endParaRPr>
        </a:p>
        <a:p>
          <a:pPr eaLnBrk="1" fontAlgn="auto" latinLnBrk="0" hangingPunct="1"/>
          <a:r>
            <a:rPr lang="de-DE" sz="1100" b="0" baseline="30000">
              <a:solidFill>
                <a:schemeClr val="dk1"/>
              </a:solidFill>
              <a:effectLst/>
              <a:latin typeface="+mn-lt"/>
              <a:ea typeface="+mn-ea"/>
              <a:cs typeface="+mn-cs"/>
            </a:rPr>
            <a:t>7</a:t>
          </a:r>
          <a:r>
            <a:rPr lang="de-DE" sz="1100" b="0" baseline="0">
              <a:solidFill>
                <a:schemeClr val="dk1"/>
              </a:solidFill>
              <a:effectLst/>
              <a:latin typeface="+mn-lt"/>
              <a:ea typeface="+mn-ea"/>
              <a:cs typeface="+mn-cs"/>
            </a:rPr>
            <a:t> </a:t>
          </a:r>
          <a:r>
            <a:rPr lang="de-DE" sz="1100" b="0">
              <a:solidFill>
                <a:schemeClr val="dk1"/>
              </a:solidFill>
              <a:effectLst/>
              <a:latin typeface="+mn-lt"/>
              <a:ea typeface="+mn-ea"/>
              <a:cs typeface="+mn-cs"/>
            </a:rPr>
            <a:t>Laut Versorger wird der aufgeführte Sondervertrag mit dem dargestellten Mischpreis sowohl mit als auch ohne Contracting angeboten.</a:t>
          </a:r>
          <a:endParaRPr lang="de-DE">
            <a:effectLst/>
          </a:endParaRPr>
        </a:p>
        <a:p>
          <a:pPr eaLnBrk="1" fontAlgn="auto" latinLnBrk="0" hangingPunct="1"/>
          <a:r>
            <a:rPr lang="de-DE" sz="1100" b="0" baseline="30000">
              <a:solidFill>
                <a:schemeClr val="dk1"/>
              </a:solidFill>
              <a:effectLst/>
              <a:latin typeface="+mn-lt"/>
              <a:ea typeface="+mn-ea"/>
              <a:cs typeface="+mn-cs"/>
            </a:rPr>
            <a:t>8</a:t>
          </a:r>
          <a:r>
            <a:rPr lang="de-DE" sz="1100" b="0">
              <a:solidFill>
                <a:schemeClr val="dk1"/>
              </a:solidFill>
              <a:effectLst/>
              <a:latin typeface="+mn-lt"/>
              <a:ea typeface="+mn-ea"/>
              <a:cs typeface="+mn-cs"/>
            </a:rPr>
            <a:t> Die Zusammenstellung an Städten und Gemeinden, auf denen der Mittelwert basiert, schwankt von Jahr zu Jahr leicht.</a:t>
          </a:r>
          <a:endParaRPr lang="de-DE">
            <a:effectLst/>
          </a:endParaRPr>
        </a:p>
        <a:p>
          <a:pPr eaLnBrk="1" fontAlgn="auto" latinLnBrk="0" hangingPunct="1"/>
          <a:r>
            <a:rPr lang="de-DE" sz="1100" b="0" baseline="30000">
              <a:solidFill>
                <a:schemeClr val="dk1"/>
              </a:solidFill>
              <a:effectLst/>
              <a:latin typeface="+mn-lt"/>
              <a:ea typeface="+mn-ea"/>
              <a:cs typeface="+mn-cs"/>
            </a:rPr>
            <a:t>9</a:t>
          </a:r>
          <a:r>
            <a:rPr lang="de-DE" sz="1100" b="0">
              <a:solidFill>
                <a:schemeClr val="dk1"/>
              </a:solidFill>
              <a:effectLst/>
              <a:latin typeface="+mn-lt"/>
              <a:ea typeface="+mn-ea"/>
              <a:cs typeface="+mn-cs"/>
            </a:rPr>
            <a:t> Der Vorjahreswert und damit zusammenhängende totale und relative Differenzen wurden nachträglich insoweit angepasst, dass nur Städte und Gemeinden zum Vergleich herangezogen wuden, zu denen auch zum Stichtag 01.01.2025 Werte vorlagen. Dadurch ändert sich in der Regel auch der Vorjahresmittelwert. Trotz dieses Verfahrens wird eine komplette Vergleichbarkeit des aktuellen Durchschnittswerts und dem des Vorjahres in der Regel nicht erreicht, weil oftmals für einzelne Orte zwar Werte für den aktuellen Stichtag am 01.01.2025 vorliegen, aber keine Vergleichswerte für den Vorjahresstichtag. Die Verzerrung durch diesen Effekt auf die absolute und relative Differenz wird aber als gering angesehen.</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100" b="0">
            <a:solidFill>
              <a:sysClr val="windowText" lastClr="000000"/>
            </a:solidFill>
            <a:effectLst/>
            <a:latin typeface="+mj-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a:solidFill>
                <a:sysClr val="windowText" lastClr="000000"/>
              </a:solidFill>
              <a:effectLst/>
              <a:latin typeface="+mj-lt"/>
              <a:ea typeface="+mn-ea"/>
              <a:cs typeface="+mn-cs"/>
            </a:rPr>
            <a:t>c) Der Fernwärmebezug erfolgt im Rahmen von Contracting.</a:t>
          </a:r>
        </a:p>
        <a:p>
          <a:pPr marL="0" marR="0" lvl="0" indent="0" defTabSz="914400" eaLnBrk="1" fontAlgn="auto" latinLnBrk="0" hangingPunct="1">
            <a:lnSpc>
              <a:spcPct val="100000"/>
            </a:lnSpc>
            <a:spcBef>
              <a:spcPts val="0"/>
            </a:spcBef>
            <a:spcAft>
              <a:spcPts val="0"/>
            </a:spcAft>
            <a:buClrTx/>
            <a:buSzTx/>
            <a:buFontTx/>
            <a:buNone/>
            <a:tabLst/>
            <a:defRPr/>
          </a:pPr>
          <a:r>
            <a:rPr lang="de-DE" sz="1100" b="0">
              <a:solidFill>
                <a:sysClr val="windowText" lastClr="000000"/>
              </a:solidFill>
              <a:effectLst/>
              <a:latin typeface="+mj-lt"/>
              <a:ea typeface="+mn-ea"/>
              <a:cs typeface="+mn-cs"/>
            </a:rPr>
            <a:t>h1) Für den aufgeführten Ort wurde kein Vorjahreswert für die neuen und die alten Modellhausannahmen von Versorgerseite her bestätigt.</a:t>
          </a:r>
        </a:p>
        <a:p>
          <a:endParaRPr lang="de-DE" sz="1100" b="0">
            <a:solidFill>
              <a:sysClr val="windowText" lastClr="000000"/>
            </a:solidFill>
            <a:latin typeface="+mj-lt"/>
          </a:endParaRPr>
        </a:p>
        <a:p>
          <a:endParaRPr lang="de-DE" sz="1100" b="0">
            <a:solidFill>
              <a:sysClr val="windowText" lastClr="000000"/>
            </a:solidFill>
            <a:latin typeface="+mj-lt"/>
          </a:endParaRPr>
        </a:p>
      </xdr:txBody>
    </xdr:sp>
    <xdr:clientData/>
  </xdr:twoCellAnchor>
  <xdr:twoCellAnchor>
    <xdr:from>
      <xdr:col>0</xdr:col>
      <xdr:colOff>133350</xdr:colOff>
      <xdr:row>32</xdr:row>
      <xdr:rowOff>47625</xdr:rowOff>
    </xdr:from>
    <xdr:to>
      <xdr:col>1</xdr:col>
      <xdr:colOff>1481972</xdr:colOff>
      <xdr:row>33</xdr:row>
      <xdr:rowOff>134939</xdr:rowOff>
    </xdr:to>
    <xdr:sp macro="" textlink="">
      <xdr:nvSpPr>
        <xdr:cNvPr id="3" name="Textfeld 13">
          <a:extLst>
            <a:ext uri="{FF2B5EF4-FFF2-40B4-BE49-F238E27FC236}">
              <a16:creationId xmlns:a16="http://schemas.microsoft.com/office/drawing/2014/main" id="{35E2E5C4-96A1-4752-8E52-91A52E9E9B4A}"/>
            </a:ext>
          </a:extLst>
        </xdr:cNvPr>
        <xdr:cNvSpPr txBox="1"/>
      </xdr:nvSpPr>
      <xdr:spPr>
        <a:xfrm>
          <a:off x="133350" y="6143625"/>
          <a:ext cx="1386722"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8</xdr:col>
      <xdr:colOff>666750</xdr:colOff>
      <xdr:row>32</xdr:row>
      <xdr:rowOff>19050</xdr:rowOff>
    </xdr:from>
    <xdr:to>
      <xdr:col>10</xdr:col>
      <xdr:colOff>654355</xdr:colOff>
      <xdr:row>33</xdr:row>
      <xdr:rowOff>163286</xdr:rowOff>
    </xdr:to>
    <xdr:sp macro="" textlink="">
      <xdr:nvSpPr>
        <xdr:cNvPr id="4" name="Textfeld 13">
          <a:extLst>
            <a:ext uri="{FF2B5EF4-FFF2-40B4-BE49-F238E27FC236}">
              <a16:creationId xmlns:a16="http://schemas.microsoft.com/office/drawing/2014/main" id="{08039008-86E0-4C02-92D9-F6A36A15CF6D}"/>
            </a:ext>
          </a:extLst>
        </xdr:cNvPr>
        <xdr:cNvSpPr txBox="1"/>
      </xdr:nvSpPr>
      <xdr:spPr>
        <a:xfrm>
          <a:off x="6762750" y="6115050"/>
          <a:ext cx="1511605" cy="334736"/>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oneCellAnchor>
    <xdr:from>
      <xdr:col>8</xdr:col>
      <xdr:colOff>323509</xdr:colOff>
      <xdr:row>1</xdr:row>
      <xdr:rowOff>35718</xdr:rowOff>
    </xdr:from>
    <xdr:ext cx="638175" cy="631032"/>
    <xdr:pic>
      <xdr:nvPicPr>
        <xdr:cNvPr id="5" name="Grafik 4">
          <a:extLst>
            <a:ext uri="{FF2B5EF4-FFF2-40B4-BE49-F238E27FC236}">
              <a16:creationId xmlns:a16="http://schemas.microsoft.com/office/drawing/2014/main" id="{E63715C3-BB2D-44D6-AF1F-F5C14F20B42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4601"/>
        <a:stretch/>
      </xdr:blipFill>
      <xdr:spPr bwMode="auto">
        <a:xfrm>
          <a:off x="6419509" y="226218"/>
          <a:ext cx="638175" cy="631032"/>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40822</xdr:colOff>
      <xdr:row>34</xdr:row>
      <xdr:rowOff>85725</xdr:rowOff>
    </xdr:from>
    <xdr:to>
      <xdr:col>8</xdr:col>
      <xdr:colOff>1047750</xdr:colOff>
      <xdr:row>37</xdr:row>
      <xdr:rowOff>129117</xdr:rowOff>
    </xdr:to>
    <xdr:sp macro="" textlink="">
      <xdr:nvSpPr>
        <xdr:cNvPr id="6" name="Textfeld 5">
          <a:extLst>
            <a:ext uri="{FF2B5EF4-FFF2-40B4-BE49-F238E27FC236}">
              <a16:creationId xmlns:a16="http://schemas.microsoft.com/office/drawing/2014/main" id="{BFAEE990-9C03-47E0-BF21-ED8D9C8E473F}"/>
            </a:ext>
          </a:extLst>
        </xdr:cNvPr>
        <xdr:cNvSpPr txBox="1"/>
      </xdr:nvSpPr>
      <xdr:spPr>
        <a:xfrm>
          <a:off x="802822" y="6562725"/>
          <a:ext cx="6055178" cy="6148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79760-3A6F-4BF2-9EC7-546ED0BCF3FB}">
  <sheetPr>
    <tabColor theme="0"/>
  </sheetPr>
  <dimension ref="B1:I60"/>
  <sheetViews>
    <sheetView showGridLines="0" zoomScale="85" zoomScaleNormal="85" workbookViewId="0">
      <selection activeCell="L9" sqref="L9"/>
    </sheetView>
  </sheetViews>
  <sheetFormatPr baseColWidth="10" defaultColWidth="11.42578125" defaultRowHeight="15" x14ac:dyDescent="0.25"/>
  <cols>
    <col min="1" max="1" width="2.5703125" customWidth="1"/>
    <col min="2" max="2" width="26.28515625" customWidth="1"/>
    <col min="3" max="3" width="18.5703125" customWidth="1"/>
    <col min="4" max="4" width="22.140625" customWidth="1"/>
    <col min="5" max="5" width="18.85546875" customWidth="1"/>
    <col min="6" max="6" width="18.5703125" customWidth="1"/>
    <col min="7" max="7" width="9.85546875" customWidth="1"/>
    <col min="8" max="8" width="17.42578125" customWidth="1"/>
    <col min="9" max="9" width="15.85546875" customWidth="1"/>
    <col min="10" max="10" width="13.140625" customWidth="1"/>
    <col min="15" max="15" width="27.42578125" customWidth="1"/>
    <col min="22" max="22" width="14.5703125" customWidth="1"/>
  </cols>
  <sheetData>
    <row r="1" spans="2:9" ht="5.25" customHeight="1" x14ac:dyDescent="0.25"/>
    <row r="2" spans="2:9" x14ac:dyDescent="0.25">
      <c r="B2" s="1" t="s">
        <v>0</v>
      </c>
      <c r="C2" s="1"/>
      <c r="D2" s="1"/>
      <c r="E2" s="2"/>
      <c r="F2" s="2"/>
      <c r="G2" s="2"/>
    </row>
    <row r="3" spans="2:9" x14ac:dyDescent="0.25">
      <c r="B3" s="1" t="s">
        <v>1</v>
      </c>
      <c r="C3" s="1"/>
      <c r="D3" s="1"/>
      <c r="E3" s="2"/>
      <c r="F3" s="2"/>
      <c r="G3" s="2"/>
    </row>
    <row r="4" spans="2:9" x14ac:dyDescent="0.25">
      <c r="B4" s="2" t="s">
        <v>2</v>
      </c>
      <c r="C4" s="2"/>
      <c r="D4" s="2"/>
      <c r="E4" s="2"/>
      <c r="F4" s="2"/>
      <c r="G4" s="2"/>
    </row>
    <row r="5" spans="2:9" ht="15.75" thickBot="1" x14ac:dyDescent="0.3"/>
    <row r="6" spans="2:9" ht="66.75" customHeight="1" thickTop="1" thickBot="1" x14ac:dyDescent="0.3">
      <c r="B6" s="3" t="s">
        <v>3</v>
      </c>
      <c r="C6" s="4" t="s">
        <v>4</v>
      </c>
      <c r="D6" s="5" t="s">
        <v>5</v>
      </c>
      <c r="E6" s="6" t="s">
        <v>6</v>
      </c>
      <c r="F6" s="7" t="s">
        <v>7</v>
      </c>
      <c r="G6" s="8" t="s">
        <v>8</v>
      </c>
      <c r="H6" s="60" t="s">
        <v>9</v>
      </c>
      <c r="I6" s="61"/>
    </row>
    <row r="7" spans="2:9" ht="24" customHeight="1" x14ac:dyDescent="0.25">
      <c r="B7" s="9" t="s">
        <v>10</v>
      </c>
      <c r="C7" s="10" t="s">
        <v>11</v>
      </c>
      <c r="D7" s="11">
        <v>96.29</v>
      </c>
      <c r="E7" s="12" t="s">
        <v>12</v>
      </c>
      <c r="F7" s="13">
        <v>0.11215061215061224</v>
      </c>
      <c r="G7" s="14" t="s">
        <v>13</v>
      </c>
      <c r="H7" s="15">
        <v>96.29</v>
      </c>
      <c r="I7" s="16" t="s">
        <v>12</v>
      </c>
    </row>
    <row r="8" spans="2:9" ht="24" customHeight="1" x14ac:dyDescent="0.25">
      <c r="B8" s="17" t="s">
        <v>14</v>
      </c>
      <c r="C8" s="18" t="s">
        <v>11</v>
      </c>
      <c r="D8" s="19">
        <v>241.71</v>
      </c>
      <c r="E8" s="20">
        <v>13.37</v>
      </c>
      <c r="F8" s="13">
        <v>2.5890242349645574E-2</v>
      </c>
      <c r="G8" s="21" t="s">
        <v>13</v>
      </c>
      <c r="H8" s="15">
        <v>242.44</v>
      </c>
      <c r="I8" s="22"/>
    </row>
    <row r="9" spans="2:9" ht="32.1" customHeight="1" thickBot="1" x14ac:dyDescent="0.3">
      <c r="B9" s="17" t="s">
        <v>15</v>
      </c>
      <c r="C9" s="18" t="s">
        <v>16</v>
      </c>
      <c r="D9" s="19">
        <v>214.49</v>
      </c>
      <c r="E9" s="20">
        <v>7.89</v>
      </c>
      <c r="F9" s="13">
        <v>6.2726056582272191E-2</v>
      </c>
      <c r="G9" s="21" t="s">
        <v>13</v>
      </c>
      <c r="H9" s="15">
        <v>214.95</v>
      </c>
      <c r="I9" s="22"/>
    </row>
    <row r="10" spans="2:9" ht="24" customHeight="1" x14ac:dyDescent="0.25">
      <c r="B10" s="17" t="s">
        <v>17</v>
      </c>
      <c r="C10" s="18" t="s">
        <v>18</v>
      </c>
      <c r="D10" s="19">
        <v>134.53</v>
      </c>
      <c r="E10" s="12" t="s">
        <v>12</v>
      </c>
      <c r="F10" s="13">
        <v>0.11218584656084662</v>
      </c>
      <c r="G10" s="21" t="s">
        <v>13</v>
      </c>
      <c r="H10" s="15">
        <v>142.68</v>
      </c>
      <c r="I10" s="22"/>
    </row>
    <row r="11" spans="2:9" ht="24" customHeight="1" x14ac:dyDescent="0.25">
      <c r="B11" s="17" t="s">
        <v>19</v>
      </c>
      <c r="C11" s="18" t="s">
        <v>11</v>
      </c>
      <c r="D11" s="19">
        <v>211.3</v>
      </c>
      <c r="E11" s="23" t="s">
        <v>12</v>
      </c>
      <c r="F11" s="24" t="s">
        <v>12</v>
      </c>
      <c r="G11" s="25" t="s">
        <v>12</v>
      </c>
      <c r="H11" s="15" t="s">
        <v>12</v>
      </c>
      <c r="I11" s="22" t="s">
        <v>20</v>
      </c>
    </row>
    <row r="12" spans="2:9" ht="24" customHeight="1" x14ac:dyDescent="0.25">
      <c r="B12" s="17" t="s">
        <v>21</v>
      </c>
      <c r="C12" s="18" t="s">
        <v>11</v>
      </c>
      <c r="D12" s="19">
        <v>97.99</v>
      </c>
      <c r="E12" s="23" t="s">
        <v>12</v>
      </c>
      <c r="F12" s="13" t="s">
        <v>12</v>
      </c>
      <c r="G12" s="23" t="s">
        <v>12</v>
      </c>
      <c r="H12" s="15">
        <v>98.17</v>
      </c>
      <c r="I12" s="22" t="s">
        <v>22</v>
      </c>
    </row>
    <row r="13" spans="2:9" ht="24" customHeight="1" x14ac:dyDescent="0.25">
      <c r="B13" s="17" t="s">
        <v>23</v>
      </c>
      <c r="C13" s="18" t="s">
        <v>11</v>
      </c>
      <c r="D13" s="19">
        <v>160.87</v>
      </c>
      <c r="E13" s="20">
        <v>1.54</v>
      </c>
      <c r="F13" s="13">
        <v>8.2933186994100724E-2</v>
      </c>
      <c r="G13" s="21" t="s">
        <v>13</v>
      </c>
      <c r="H13" s="15">
        <v>157.87</v>
      </c>
      <c r="I13" s="22" t="s">
        <v>20</v>
      </c>
    </row>
    <row r="14" spans="2:9" ht="24" customHeight="1" x14ac:dyDescent="0.25">
      <c r="B14" s="17" t="s">
        <v>24</v>
      </c>
      <c r="C14" s="18" t="s">
        <v>11</v>
      </c>
      <c r="D14" s="19">
        <v>177.95</v>
      </c>
      <c r="E14" s="20">
        <v>2.77</v>
      </c>
      <c r="F14" s="13">
        <v>5.1962638921730857E-2</v>
      </c>
      <c r="G14" s="21" t="s">
        <v>13</v>
      </c>
      <c r="H14" s="15">
        <v>198.83</v>
      </c>
      <c r="I14" s="22" t="s">
        <v>25</v>
      </c>
    </row>
    <row r="15" spans="2:9" ht="24" customHeight="1" x14ac:dyDescent="0.25">
      <c r="B15" s="17" t="s">
        <v>26</v>
      </c>
      <c r="C15" s="18" t="s">
        <v>11</v>
      </c>
      <c r="D15" s="19">
        <v>199.44</v>
      </c>
      <c r="E15" s="20">
        <v>14.1</v>
      </c>
      <c r="F15" s="13">
        <v>-0.34957440563545639</v>
      </c>
      <c r="G15" s="21" t="s">
        <v>27</v>
      </c>
      <c r="H15" s="15">
        <v>199.55</v>
      </c>
      <c r="I15" s="22"/>
    </row>
    <row r="16" spans="2:9" ht="24" customHeight="1" x14ac:dyDescent="0.25">
      <c r="B16" s="17" t="s">
        <v>28</v>
      </c>
      <c r="C16" s="18" t="s">
        <v>11</v>
      </c>
      <c r="D16" s="19">
        <v>249.5</v>
      </c>
      <c r="E16" s="23" t="s">
        <v>12</v>
      </c>
      <c r="F16" s="24" t="s">
        <v>12</v>
      </c>
      <c r="G16" s="25" t="s">
        <v>12</v>
      </c>
      <c r="H16" s="15" t="s">
        <v>12</v>
      </c>
      <c r="I16" s="22" t="s">
        <v>20</v>
      </c>
    </row>
    <row r="17" spans="2:9" ht="24" customHeight="1" x14ac:dyDescent="0.25">
      <c r="B17" s="17" t="s">
        <v>29</v>
      </c>
      <c r="C17" s="18" t="s">
        <v>11</v>
      </c>
      <c r="D17" s="19">
        <v>234.56</v>
      </c>
      <c r="E17" s="20">
        <v>18.3</v>
      </c>
      <c r="F17" s="13">
        <v>0.34325964952468213</v>
      </c>
      <c r="G17" s="21" t="s">
        <v>13</v>
      </c>
      <c r="H17" s="15">
        <v>234.75</v>
      </c>
      <c r="I17" s="22"/>
    </row>
    <row r="18" spans="2:9" ht="24" customHeight="1" x14ac:dyDescent="0.25">
      <c r="B18" s="17" t="s">
        <v>30</v>
      </c>
      <c r="C18" s="18" t="s">
        <v>31</v>
      </c>
      <c r="D18" s="19">
        <v>192.94</v>
      </c>
      <c r="E18" s="20">
        <v>6.66</v>
      </c>
      <c r="F18" s="13">
        <v>4.3370105991780289E-2</v>
      </c>
      <c r="G18" s="21" t="s">
        <v>13</v>
      </c>
      <c r="H18" s="15">
        <v>193.63</v>
      </c>
      <c r="I18" s="22"/>
    </row>
    <row r="19" spans="2:9" ht="24" customHeight="1" x14ac:dyDescent="0.25">
      <c r="B19" s="17" t="s">
        <v>32</v>
      </c>
      <c r="C19" s="18" t="s">
        <v>11</v>
      </c>
      <c r="D19" s="19">
        <v>135.93</v>
      </c>
      <c r="E19" s="20">
        <v>12.7</v>
      </c>
      <c r="F19" s="13">
        <v>0.24569281524926687</v>
      </c>
      <c r="G19" s="21" t="s">
        <v>13</v>
      </c>
      <c r="H19" s="15">
        <v>136.41</v>
      </c>
      <c r="I19" s="22"/>
    </row>
    <row r="20" spans="2:9" ht="30" customHeight="1" x14ac:dyDescent="0.25">
      <c r="B20" s="17" t="s">
        <v>33</v>
      </c>
      <c r="C20" s="18" t="s">
        <v>11</v>
      </c>
      <c r="D20" s="19">
        <v>135.93</v>
      </c>
      <c r="E20" s="20">
        <v>12.7</v>
      </c>
      <c r="F20" s="13">
        <v>0.24569281524926687</v>
      </c>
      <c r="G20" s="21" t="s">
        <v>13</v>
      </c>
      <c r="H20" s="15">
        <v>136.41</v>
      </c>
      <c r="I20" s="22"/>
    </row>
    <row r="21" spans="2:9" ht="30" customHeight="1" x14ac:dyDescent="0.25">
      <c r="B21" s="17" t="s">
        <v>34</v>
      </c>
      <c r="C21" s="18" t="s">
        <v>11</v>
      </c>
      <c r="D21" s="19">
        <v>167.24</v>
      </c>
      <c r="E21" s="20">
        <v>7.38</v>
      </c>
      <c r="F21" s="13">
        <v>-0.10971519829651311</v>
      </c>
      <c r="G21" s="21" t="s">
        <v>27</v>
      </c>
      <c r="H21" s="15">
        <v>167.63</v>
      </c>
      <c r="I21" s="22"/>
    </row>
    <row r="22" spans="2:9" ht="32.1" customHeight="1" x14ac:dyDescent="0.25">
      <c r="B22" s="17" t="s">
        <v>35</v>
      </c>
      <c r="C22" s="18" t="s">
        <v>36</v>
      </c>
      <c r="D22" s="19">
        <v>205.11</v>
      </c>
      <c r="E22" s="20">
        <v>12.96</v>
      </c>
      <c r="F22" s="13">
        <v>3.8531645569620319E-2</v>
      </c>
      <c r="G22" s="21" t="s">
        <v>13</v>
      </c>
      <c r="H22" s="15">
        <v>205.59</v>
      </c>
      <c r="I22" s="22"/>
    </row>
    <row r="23" spans="2:9" ht="32.1" customHeight="1" x14ac:dyDescent="0.25">
      <c r="B23" s="17" t="s">
        <v>37</v>
      </c>
      <c r="C23" s="18" t="s">
        <v>38</v>
      </c>
      <c r="D23" s="19">
        <v>136.07</v>
      </c>
      <c r="E23" s="20">
        <v>10.465</v>
      </c>
      <c r="F23" s="13">
        <v>-0.11957295373665491</v>
      </c>
      <c r="G23" s="21" t="s">
        <v>27</v>
      </c>
      <c r="H23" s="15">
        <v>136.13</v>
      </c>
      <c r="I23" s="22"/>
    </row>
    <row r="24" spans="2:9" ht="24" customHeight="1" x14ac:dyDescent="0.25">
      <c r="B24" s="17" t="s">
        <v>39</v>
      </c>
      <c r="C24" s="18" t="s">
        <v>40</v>
      </c>
      <c r="D24" s="19">
        <v>155.91999999999999</v>
      </c>
      <c r="E24" s="20">
        <v>11.7</v>
      </c>
      <c r="F24" s="13">
        <v>0.11212553495007133</v>
      </c>
      <c r="G24" s="21" t="s">
        <v>13</v>
      </c>
      <c r="H24" s="15">
        <v>156.24</v>
      </c>
      <c r="I24" s="22"/>
    </row>
    <row r="25" spans="2:9" ht="24" customHeight="1" x14ac:dyDescent="0.25">
      <c r="B25" s="17" t="s">
        <v>41</v>
      </c>
      <c r="C25" s="18" t="s">
        <v>11</v>
      </c>
      <c r="D25" s="19">
        <v>134.81</v>
      </c>
      <c r="E25" s="20">
        <v>12.2</v>
      </c>
      <c r="F25" s="13">
        <v>0.24363468634686342</v>
      </c>
      <c r="G25" s="21" t="s">
        <v>13</v>
      </c>
      <c r="H25" s="15">
        <v>135.16</v>
      </c>
      <c r="I25" s="22"/>
    </row>
    <row r="26" spans="2:9" ht="24" customHeight="1" x14ac:dyDescent="0.25">
      <c r="B26" s="17" t="s">
        <v>42</v>
      </c>
      <c r="C26" s="18" t="s">
        <v>11</v>
      </c>
      <c r="D26" s="19">
        <v>316.8</v>
      </c>
      <c r="E26" s="23" t="s">
        <v>12</v>
      </c>
      <c r="F26" s="24" t="s">
        <v>12</v>
      </c>
      <c r="G26" s="25" t="s">
        <v>12</v>
      </c>
      <c r="H26" s="15" t="s">
        <v>12</v>
      </c>
      <c r="I26" s="22" t="s">
        <v>20</v>
      </c>
    </row>
    <row r="27" spans="2:9" ht="24" customHeight="1" x14ac:dyDescent="0.25">
      <c r="B27" s="17" t="s">
        <v>43</v>
      </c>
      <c r="C27" s="18" t="s">
        <v>11</v>
      </c>
      <c r="D27" s="19">
        <v>111.77</v>
      </c>
      <c r="E27" s="23" t="s">
        <v>12</v>
      </c>
      <c r="F27" s="13">
        <v>0.16779855814439457</v>
      </c>
      <c r="G27" s="21" t="s">
        <v>13</v>
      </c>
      <c r="H27" s="15">
        <v>111.88</v>
      </c>
      <c r="I27" s="22"/>
    </row>
    <row r="28" spans="2:9" ht="24" customHeight="1" x14ac:dyDescent="0.25">
      <c r="B28" s="17" t="s">
        <v>44</v>
      </c>
      <c r="C28" s="18" t="s">
        <v>31</v>
      </c>
      <c r="D28" s="19">
        <v>204.25</v>
      </c>
      <c r="E28" s="20">
        <v>24.22</v>
      </c>
      <c r="F28" s="13">
        <v>0.17581025847677156</v>
      </c>
      <c r="G28" s="21" t="s">
        <v>13</v>
      </c>
      <c r="H28" s="15">
        <v>204.46</v>
      </c>
      <c r="I28" s="22"/>
    </row>
    <row r="29" spans="2:9" ht="24" customHeight="1" x14ac:dyDescent="0.25">
      <c r="B29" s="17" t="s">
        <v>45</v>
      </c>
      <c r="C29" s="18" t="s">
        <v>11</v>
      </c>
      <c r="D29" s="19">
        <v>186.13</v>
      </c>
      <c r="E29" s="20">
        <v>7.07</v>
      </c>
      <c r="F29" s="13">
        <v>2.9309296023889746E-2</v>
      </c>
      <c r="G29" s="21" t="s">
        <v>13</v>
      </c>
      <c r="H29" s="15">
        <v>186.43</v>
      </c>
      <c r="I29" s="22"/>
    </row>
    <row r="30" spans="2:9" ht="24" customHeight="1" x14ac:dyDescent="0.25">
      <c r="B30" s="17" t="s">
        <v>46</v>
      </c>
      <c r="C30" s="18" t="s">
        <v>11</v>
      </c>
      <c r="D30" s="19">
        <v>194.95</v>
      </c>
      <c r="E30" s="20">
        <v>13.11</v>
      </c>
      <c r="F30" s="13">
        <v>0.10309511684490466</v>
      </c>
      <c r="G30" s="21" t="s">
        <v>13</v>
      </c>
      <c r="H30" s="15">
        <v>195.41</v>
      </c>
      <c r="I30" s="22"/>
    </row>
    <row r="31" spans="2:9" ht="24" customHeight="1" x14ac:dyDescent="0.25">
      <c r="B31" s="26"/>
      <c r="C31" s="27"/>
      <c r="D31" s="27"/>
      <c r="E31" s="27"/>
      <c r="F31" s="27"/>
      <c r="H31" s="28"/>
      <c r="I31" s="29"/>
    </row>
    <row r="32" spans="2:9" ht="17.25" x14ac:dyDescent="0.25">
      <c r="B32" s="31" t="s">
        <v>47</v>
      </c>
      <c r="C32" s="32" t="s">
        <v>12</v>
      </c>
      <c r="D32" s="33">
        <v>178.89499999999998</v>
      </c>
      <c r="E32" s="34">
        <v>11.125588235294117</v>
      </c>
      <c r="F32" s="35">
        <v>0.11903960490414504</v>
      </c>
      <c r="G32" s="36" t="s">
        <v>13</v>
      </c>
      <c r="H32" s="37"/>
      <c r="I32" s="38"/>
    </row>
    <row r="60" ht="6" customHeight="1" x14ac:dyDescent="0.25"/>
  </sheetData>
  <mergeCells count="1">
    <mergeCell ref="H6:I6"/>
  </mergeCells>
  <conditionalFormatting sqref="G7:G11">
    <cfRule type="cellIs" dxfId="17" priority="9" operator="equal">
      <formula>"""g"""</formula>
    </cfRule>
    <cfRule type="cellIs" dxfId="16" priority="10" operator="equal">
      <formula>"m"</formula>
    </cfRule>
    <cfRule type="cellIs" dxfId="15" priority="11" operator="equal">
      <formula>"k"</formula>
    </cfRule>
    <cfRule type="expression" priority="12">
      <formula>IF(F7&gt;=1,"236",IF(F7&lt;-1,"238","232"))</formula>
    </cfRule>
  </conditionalFormatting>
  <conditionalFormatting sqref="G13:G30">
    <cfRule type="cellIs" dxfId="14" priority="5" operator="equal">
      <formula>"""g"""</formula>
    </cfRule>
    <cfRule type="cellIs" dxfId="13" priority="6" operator="equal">
      <formula>"m"</formula>
    </cfRule>
    <cfRule type="cellIs" dxfId="12" priority="7" operator="equal">
      <formula>"k"</formula>
    </cfRule>
    <cfRule type="expression" priority="8">
      <formula>IF(F13&gt;=1,"236",IF(F13&lt;-1,"238","232"))</formula>
    </cfRule>
  </conditionalFormatting>
  <conditionalFormatting sqref="G32">
    <cfRule type="cellIs" dxfId="11" priority="1" operator="equal">
      <formula>"""g"""</formula>
    </cfRule>
    <cfRule type="cellIs" dxfId="10" priority="2" operator="equal">
      <formula>"m"</formula>
    </cfRule>
    <cfRule type="cellIs" dxfId="9" priority="3" operator="equal">
      <formula>"k"</formula>
    </cfRule>
    <cfRule type="expression" priority="4">
      <formula>IF(F32&gt;=1,"236",IF(F32&lt;-1,"238","232"))</formula>
    </cfRule>
  </conditionalFormatting>
  <printOptions horizontalCentered="1" verticalCentered="1"/>
  <pageMargins left="0.70866141732283472" right="0.31496062992125984" top="0.78740157480314965" bottom="0.78740157480314965"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F2D6-0798-4321-88E2-8DFB0C671B76}">
  <dimension ref="B1:J91"/>
  <sheetViews>
    <sheetView showGridLines="0" tabSelected="1" topLeftCell="A30" zoomScale="70" zoomScaleNormal="70" workbookViewId="0">
      <selection activeCell="M7" sqref="M7"/>
    </sheetView>
  </sheetViews>
  <sheetFormatPr baseColWidth="10" defaultColWidth="11.42578125" defaultRowHeight="15" x14ac:dyDescent="0.25"/>
  <cols>
    <col min="1" max="1" width="3.140625" customWidth="1"/>
    <col min="2" max="2" width="25.42578125" customWidth="1"/>
    <col min="3" max="3" width="19.140625" customWidth="1"/>
    <col min="4" max="4" width="24.28515625" customWidth="1"/>
    <col min="5" max="5" width="18" customWidth="1"/>
    <col min="6" max="6" width="21" customWidth="1"/>
    <col min="8" max="8" width="22" customWidth="1"/>
    <col min="9" max="9" width="16.28515625" customWidth="1"/>
    <col min="10" max="10" width="2.85546875" customWidth="1"/>
    <col min="13" max="13" width="26.28515625" customWidth="1"/>
    <col min="14" max="14" width="30.5703125" customWidth="1"/>
  </cols>
  <sheetData>
    <row r="1" spans="2:9" ht="6.75" customHeight="1" x14ac:dyDescent="0.25"/>
    <row r="2" spans="2:9" x14ac:dyDescent="0.25">
      <c r="B2" s="1" t="s">
        <v>0</v>
      </c>
      <c r="C2" s="1"/>
      <c r="D2" s="1"/>
      <c r="E2" s="2"/>
      <c r="F2" s="2"/>
      <c r="G2" s="2"/>
    </row>
    <row r="3" spans="2:9" x14ac:dyDescent="0.25">
      <c r="B3" s="1" t="s">
        <v>69</v>
      </c>
      <c r="C3" s="1"/>
      <c r="D3" s="1"/>
      <c r="E3" s="2"/>
      <c r="F3" s="2"/>
      <c r="G3" s="2"/>
    </row>
    <row r="4" spans="2:9" x14ac:dyDescent="0.25">
      <c r="B4" s="2" t="s">
        <v>2</v>
      </c>
      <c r="C4" s="2"/>
      <c r="D4" s="2"/>
      <c r="E4" s="2"/>
      <c r="F4" s="2"/>
      <c r="G4" s="2"/>
    </row>
    <row r="5" spans="2:9" ht="15.75" thickBot="1" x14ac:dyDescent="0.3"/>
    <row r="6" spans="2:9" ht="68.25" customHeight="1" thickTop="1" thickBot="1" x14ac:dyDescent="0.3">
      <c r="B6" s="3" t="s">
        <v>3</v>
      </c>
      <c r="C6" s="4" t="s">
        <v>4</v>
      </c>
      <c r="D6" s="5" t="s">
        <v>5</v>
      </c>
      <c r="E6" s="6" t="s">
        <v>6</v>
      </c>
      <c r="F6" s="7" t="s">
        <v>7</v>
      </c>
      <c r="G6" s="59" t="s">
        <v>8</v>
      </c>
      <c r="H6" s="60" t="s">
        <v>9</v>
      </c>
      <c r="I6" s="61"/>
    </row>
    <row r="7" spans="2:9" ht="24" customHeight="1" x14ac:dyDescent="0.25">
      <c r="B7" s="9" t="s">
        <v>70</v>
      </c>
      <c r="C7" s="10" t="s">
        <v>11</v>
      </c>
      <c r="D7" s="11">
        <v>207.3</v>
      </c>
      <c r="E7" s="46">
        <v>13.37</v>
      </c>
      <c r="F7" s="40">
        <v>6.5754974037324665E-2</v>
      </c>
      <c r="G7" s="14" t="s">
        <v>13</v>
      </c>
      <c r="H7" s="55">
        <v>207.87</v>
      </c>
      <c r="I7" s="48" t="s">
        <v>12</v>
      </c>
    </row>
    <row r="8" spans="2:9" ht="32.1" customHeight="1" x14ac:dyDescent="0.25">
      <c r="B8" s="9" t="s">
        <v>71</v>
      </c>
      <c r="C8" s="10" t="s">
        <v>16</v>
      </c>
      <c r="D8" s="11">
        <v>220.46</v>
      </c>
      <c r="E8" s="46">
        <v>7.89</v>
      </c>
      <c r="F8" s="40">
        <v>6.4818392581143816E-2</v>
      </c>
      <c r="G8" s="21" t="s">
        <v>13</v>
      </c>
      <c r="H8" s="55">
        <v>220.99</v>
      </c>
      <c r="I8" s="48" t="s">
        <v>12</v>
      </c>
    </row>
    <row r="9" spans="2:9" ht="24" customHeight="1" x14ac:dyDescent="0.25">
      <c r="B9" s="9" t="s">
        <v>59</v>
      </c>
      <c r="C9" s="10" t="s">
        <v>11</v>
      </c>
      <c r="D9" s="11">
        <v>202.12</v>
      </c>
      <c r="E9" s="46">
        <v>11.89</v>
      </c>
      <c r="F9" s="40">
        <v>3.3174870929816538E-2</v>
      </c>
      <c r="G9" s="21" t="s">
        <v>13</v>
      </c>
      <c r="H9" s="55">
        <v>202.5</v>
      </c>
      <c r="I9" s="48" t="s">
        <v>65</v>
      </c>
    </row>
    <row r="10" spans="2:9" ht="24" customHeight="1" x14ac:dyDescent="0.25">
      <c r="B10" s="9" t="s">
        <v>58</v>
      </c>
      <c r="C10" s="10" t="s">
        <v>11</v>
      </c>
      <c r="D10" s="11">
        <v>200.77</v>
      </c>
      <c r="E10" s="46">
        <v>6.45</v>
      </c>
      <c r="F10" s="40">
        <v>-0.21714887311861489</v>
      </c>
      <c r="G10" s="21" t="s">
        <v>27</v>
      </c>
      <c r="H10" s="55">
        <v>200.75</v>
      </c>
      <c r="I10" s="48" t="s">
        <v>12</v>
      </c>
    </row>
    <row r="11" spans="2:9" ht="24" customHeight="1" x14ac:dyDescent="0.25">
      <c r="B11" s="9" t="s">
        <v>57</v>
      </c>
      <c r="C11" s="58" t="s">
        <v>12</v>
      </c>
      <c r="D11" s="11">
        <v>140.33000000000001</v>
      </c>
      <c r="E11" s="46">
        <v>2.17</v>
      </c>
      <c r="F11" s="40">
        <v>-0.1909017527675276</v>
      </c>
      <c r="G11" s="21" t="s">
        <v>27</v>
      </c>
      <c r="H11" s="55">
        <v>140.53</v>
      </c>
      <c r="I11" s="48" t="s">
        <v>65</v>
      </c>
    </row>
    <row r="12" spans="2:9" ht="24" customHeight="1" x14ac:dyDescent="0.25">
      <c r="B12" s="9" t="s">
        <v>72</v>
      </c>
      <c r="C12" s="10" t="s">
        <v>31</v>
      </c>
      <c r="D12" s="11">
        <v>209.36</v>
      </c>
      <c r="E12" s="46">
        <v>7.9</v>
      </c>
      <c r="F12" s="13">
        <v>0.18954545454545463</v>
      </c>
      <c r="G12" s="21" t="s">
        <v>13</v>
      </c>
      <c r="H12" s="55">
        <v>206.36</v>
      </c>
      <c r="I12" s="48" t="s">
        <v>12</v>
      </c>
    </row>
    <row r="13" spans="2:9" ht="24" customHeight="1" x14ac:dyDescent="0.25">
      <c r="B13" s="17" t="s">
        <v>73</v>
      </c>
      <c r="C13" s="10" t="s">
        <v>11</v>
      </c>
      <c r="D13" s="11">
        <v>221.22</v>
      </c>
      <c r="E13" s="46">
        <v>14.1</v>
      </c>
      <c r="F13" s="40">
        <v>-0.29856046673853764</v>
      </c>
      <c r="G13" s="21" t="s">
        <v>27</v>
      </c>
      <c r="H13" s="55">
        <v>183.54</v>
      </c>
      <c r="I13" s="48" t="s">
        <v>61</v>
      </c>
    </row>
    <row r="14" spans="2:9" ht="24" customHeight="1" x14ac:dyDescent="0.25">
      <c r="B14" s="9" t="s">
        <v>68</v>
      </c>
      <c r="C14" s="10" t="s">
        <v>31</v>
      </c>
      <c r="D14" s="11">
        <v>146.32</v>
      </c>
      <c r="E14" s="46">
        <v>8.5</v>
      </c>
      <c r="F14" s="13">
        <v>0.11686130829707658</v>
      </c>
      <c r="G14" s="21" t="s">
        <v>13</v>
      </c>
      <c r="H14" s="55">
        <v>146.65</v>
      </c>
      <c r="I14" s="48" t="s">
        <v>12</v>
      </c>
    </row>
    <row r="15" spans="2:9" ht="24" customHeight="1" x14ac:dyDescent="0.25">
      <c r="B15" s="9" t="s">
        <v>56</v>
      </c>
      <c r="C15" s="10" t="s">
        <v>11</v>
      </c>
      <c r="D15" s="11">
        <v>176.53</v>
      </c>
      <c r="E15" s="46">
        <v>2.58</v>
      </c>
      <c r="F15" s="13">
        <v>1.7522623782350522E-2</v>
      </c>
      <c r="G15" s="21" t="s">
        <v>13</v>
      </c>
      <c r="H15" s="55">
        <v>176.81</v>
      </c>
      <c r="I15" s="48" t="s">
        <v>12</v>
      </c>
    </row>
    <row r="16" spans="2:9" ht="24" customHeight="1" x14ac:dyDescent="0.25">
      <c r="B16" s="9" t="s">
        <v>55</v>
      </c>
      <c r="C16" s="10" t="s">
        <v>11</v>
      </c>
      <c r="D16" s="11">
        <v>136.81</v>
      </c>
      <c r="E16" s="46">
        <v>11.48</v>
      </c>
      <c r="F16" s="40">
        <v>0.22315601251676362</v>
      </c>
      <c r="G16" s="21" t="s">
        <v>13</v>
      </c>
      <c r="H16" s="55">
        <v>135.05000000000001</v>
      </c>
      <c r="I16" s="48" t="s">
        <v>65</v>
      </c>
    </row>
    <row r="17" spans="2:10" ht="24" customHeight="1" x14ac:dyDescent="0.25">
      <c r="B17" s="9" t="s">
        <v>54</v>
      </c>
      <c r="C17" s="10" t="s">
        <v>11</v>
      </c>
      <c r="D17" s="11">
        <v>177.5</v>
      </c>
      <c r="E17" s="46">
        <v>12.44</v>
      </c>
      <c r="F17" s="40">
        <v>0.11902660446349764</v>
      </c>
      <c r="G17" s="21" t="s">
        <v>13</v>
      </c>
      <c r="H17" s="55">
        <v>177.91</v>
      </c>
      <c r="I17" s="48" t="s">
        <v>12</v>
      </c>
    </row>
    <row r="18" spans="2:10" ht="30" customHeight="1" x14ac:dyDescent="0.25">
      <c r="B18" s="9" t="s">
        <v>53</v>
      </c>
      <c r="C18" s="10" t="s">
        <v>11</v>
      </c>
      <c r="D18" s="11">
        <v>224.53</v>
      </c>
      <c r="E18" s="46">
        <v>13.05</v>
      </c>
      <c r="F18" s="13">
        <v>0.18323145025295115</v>
      </c>
      <c r="G18" s="21" t="s">
        <v>13</v>
      </c>
      <c r="H18" s="55">
        <v>224.92</v>
      </c>
      <c r="I18" s="48" t="s">
        <v>12</v>
      </c>
    </row>
    <row r="19" spans="2:10" ht="32.1" customHeight="1" x14ac:dyDescent="0.25">
      <c r="B19" s="9" t="s">
        <v>74</v>
      </c>
      <c r="C19" s="10" t="s">
        <v>11</v>
      </c>
      <c r="D19" s="11">
        <v>168.52</v>
      </c>
      <c r="E19" s="46">
        <v>11.59</v>
      </c>
      <c r="F19" s="40">
        <v>-0.10074706510138738</v>
      </c>
      <c r="G19" s="21" t="s">
        <v>27</v>
      </c>
      <c r="H19" s="55">
        <v>168.22</v>
      </c>
      <c r="I19" s="48" t="s">
        <v>12</v>
      </c>
    </row>
    <row r="20" spans="2:10" ht="24" customHeight="1" x14ac:dyDescent="0.25">
      <c r="B20" s="9" t="s">
        <v>75</v>
      </c>
      <c r="C20" s="10" t="s">
        <v>31</v>
      </c>
      <c r="D20" s="11">
        <v>167.24</v>
      </c>
      <c r="E20" s="46">
        <v>7.38</v>
      </c>
      <c r="F20" s="13">
        <v>-0.11132366225623035</v>
      </c>
      <c r="G20" s="21" t="s">
        <v>27</v>
      </c>
      <c r="H20" s="55">
        <v>167.63</v>
      </c>
      <c r="I20" s="48" t="s">
        <v>12</v>
      </c>
    </row>
    <row r="21" spans="2:10" ht="24" customHeight="1" x14ac:dyDescent="0.25">
      <c r="B21" s="9" t="s">
        <v>76</v>
      </c>
      <c r="C21" s="10" t="s">
        <v>40</v>
      </c>
      <c r="D21" s="11">
        <v>181.28</v>
      </c>
      <c r="E21" s="46">
        <v>11.7</v>
      </c>
      <c r="F21" s="40">
        <v>0.11214723926380368</v>
      </c>
      <c r="G21" s="21" t="s">
        <v>13</v>
      </c>
      <c r="H21" s="55">
        <v>181.6</v>
      </c>
      <c r="I21" s="48" t="s">
        <v>12</v>
      </c>
    </row>
    <row r="22" spans="2:10" ht="24" customHeight="1" x14ac:dyDescent="0.25">
      <c r="B22" s="9" t="s">
        <v>52</v>
      </c>
      <c r="C22" s="10" t="s">
        <v>11</v>
      </c>
      <c r="D22" s="11">
        <v>206.81</v>
      </c>
      <c r="E22" s="46">
        <v>15.5</v>
      </c>
      <c r="F22" s="40" t="s">
        <v>12</v>
      </c>
      <c r="G22" s="21" t="s">
        <v>62</v>
      </c>
      <c r="H22" s="55">
        <v>212.12</v>
      </c>
      <c r="I22" s="48" t="s">
        <v>67</v>
      </c>
    </row>
    <row r="23" spans="2:10" ht="24" customHeight="1" x14ac:dyDescent="0.25">
      <c r="B23" s="9" t="s">
        <v>66</v>
      </c>
      <c r="C23" s="10" t="s">
        <v>11</v>
      </c>
      <c r="D23" s="11">
        <v>201.47</v>
      </c>
      <c r="E23" s="46">
        <v>10</v>
      </c>
      <c r="F23" s="40" t="s">
        <v>12</v>
      </c>
      <c r="G23" s="21" t="s">
        <v>62</v>
      </c>
      <c r="H23" s="55">
        <v>201.25</v>
      </c>
      <c r="I23" s="48" t="s">
        <v>65</v>
      </c>
    </row>
    <row r="24" spans="2:10" ht="24" customHeight="1" x14ac:dyDescent="0.25">
      <c r="B24" s="17" t="s">
        <v>51</v>
      </c>
      <c r="C24" s="18" t="s">
        <v>31</v>
      </c>
      <c r="D24" s="19">
        <v>181.97</v>
      </c>
      <c r="E24" s="46">
        <v>14.5</v>
      </c>
      <c r="F24" s="13">
        <v>1.5457589285714344E-2</v>
      </c>
      <c r="G24" s="21" t="s">
        <v>13</v>
      </c>
      <c r="H24" s="55">
        <v>182.63</v>
      </c>
      <c r="I24" s="48" t="s">
        <v>12</v>
      </c>
    </row>
    <row r="25" spans="2:10" ht="24" customHeight="1" x14ac:dyDescent="0.25">
      <c r="B25" s="9" t="s">
        <v>64</v>
      </c>
      <c r="C25" s="18" t="s">
        <v>31</v>
      </c>
      <c r="D25" s="11">
        <v>190.07</v>
      </c>
      <c r="E25" s="46">
        <v>9.83</v>
      </c>
      <c r="F25" s="40">
        <v>0.58062370062370061</v>
      </c>
      <c r="G25" s="21" t="s">
        <v>13</v>
      </c>
      <c r="H25" s="55">
        <v>190.38</v>
      </c>
      <c r="I25" s="48" t="s">
        <v>12</v>
      </c>
    </row>
    <row r="26" spans="2:10" ht="24" customHeight="1" x14ac:dyDescent="0.25">
      <c r="B26" s="9" t="s">
        <v>63</v>
      </c>
      <c r="C26" s="10" t="s">
        <v>11</v>
      </c>
      <c r="D26" s="11">
        <v>118.64</v>
      </c>
      <c r="E26" s="46">
        <v>1.8</v>
      </c>
      <c r="F26" s="13">
        <v>-0.66668539641512614</v>
      </c>
      <c r="G26" s="21" t="s">
        <v>27</v>
      </c>
      <c r="H26" s="55">
        <v>118.96</v>
      </c>
      <c r="I26" s="48" t="s">
        <v>12</v>
      </c>
    </row>
    <row r="27" spans="2:10" ht="24" customHeight="1" x14ac:dyDescent="0.25">
      <c r="B27" s="9" t="s">
        <v>77</v>
      </c>
      <c r="C27" s="10" t="s">
        <v>11</v>
      </c>
      <c r="D27" s="11">
        <v>204.19</v>
      </c>
      <c r="E27" s="46">
        <v>7.07</v>
      </c>
      <c r="F27" s="13" t="s">
        <v>12</v>
      </c>
      <c r="G27" s="21" t="s">
        <v>62</v>
      </c>
      <c r="H27" s="55">
        <v>199.63</v>
      </c>
      <c r="I27" s="48" t="s">
        <v>61</v>
      </c>
    </row>
    <row r="28" spans="2:10" ht="24" customHeight="1" x14ac:dyDescent="0.25">
      <c r="B28" s="57" t="s">
        <v>50</v>
      </c>
      <c r="C28" s="47" t="s">
        <v>31</v>
      </c>
      <c r="D28" s="56">
        <v>153.69999999999999</v>
      </c>
      <c r="E28" s="46">
        <v>4.99</v>
      </c>
      <c r="F28" s="40">
        <v>2.8919534074173206E-2</v>
      </c>
      <c r="G28" s="45" t="s">
        <v>13</v>
      </c>
      <c r="H28" s="55">
        <v>154.1</v>
      </c>
      <c r="I28" s="48" t="s">
        <v>12</v>
      </c>
    </row>
    <row r="29" spans="2:10" ht="24" customHeight="1" x14ac:dyDescent="0.25">
      <c r="E29" s="39"/>
      <c r="F29" s="39"/>
      <c r="G29" s="39"/>
      <c r="H29" s="28"/>
      <c r="I29" s="39"/>
      <c r="J29" s="39"/>
    </row>
    <row r="30" spans="2:10" ht="25.5" customHeight="1" x14ac:dyDescent="0.25">
      <c r="B30" s="52" t="s">
        <v>60</v>
      </c>
      <c r="C30" s="44" t="s">
        <v>12</v>
      </c>
      <c r="D30" s="54">
        <f>AVERAGE(D7:D28)</f>
        <v>183.50636363636363</v>
      </c>
      <c r="E30" s="43">
        <v>9.3718181818181829</v>
      </c>
      <c r="F30" s="35">
        <v>-3.7568205908568929E-2</v>
      </c>
      <c r="G30" s="36" t="s">
        <v>27</v>
      </c>
      <c r="H30" s="53">
        <f>AVERAGE(H7:H28)</f>
        <v>181.83636363636364</v>
      </c>
      <c r="I30" s="48" t="s">
        <v>12</v>
      </c>
      <c r="J30" s="39"/>
    </row>
    <row r="31" spans="2:10" ht="27.75" customHeight="1" x14ac:dyDescent="0.25">
      <c r="D31" s="30"/>
      <c r="E31" s="39"/>
      <c r="F31" s="39"/>
      <c r="G31" s="39"/>
      <c r="H31" s="28"/>
      <c r="I31" s="39"/>
      <c r="J31" s="39"/>
    </row>
    <row r="32" spans="2:10" ht="30" x14ac:dyDescent="0.25">
      <c r="B32" s="51" t="s">
        <v>49</v>
      </c>
      <c r="C32" s="42" t="s">
        <v>48</v>
      </c>
      <c r="D32" s="50">
        <v>168.05</v>
      </c>
      <c r="E32" s="41" t="s">
        <v>12</v>
      </c>
      <c r="F32" s="40">
        <v>2.0216124332200172E-2</v>
      </c>
      <c r="G32" s="21" t="s">
        <v>13</v>
      </c>
      <c r="H32" s="49">
        <v>168.76</v>
      </c>
      <c r="I32" s="48" t="s">
        <v>12</v>
      </c>
      <c r="J32" s="39"/>
    </row>
    <row r="33" ht="6" customHeight="1" x14ac:dyDescent="0.25"/>
    <row r="34" ht="15" customHeight="1" x14ac:dyDescent="0.25"/>
    <row r="35" ht="30.75" customHeight="1" x14ac:dyDescent="0.25"/>
    <row r="43" ht="26.25" customHeight="1" x14ac:dyDescent="0.25"/>
    <row r="45" ht="20.25" customHeight="1" x14ac:dyDescent="0.25"/>
    <row r="46" ht="20.25" customHeight="1" x14ac:dyDescent="0.25"/>
    <row r="47" ht="20.25" customHeight="1" x14ac:dyDescent="0.25"/>
    <row r="48" ht="20.25" customHeight="1" x14ac:dyDescent="0.25"/>
    <row r="49" ht="20.25" customHeight="1" x14ac:dyDescent="0.25"/>
    <row r="50" ht="20.25" customHeight="1" x14ac:dyDescent="0.25"/>
    <row r="51" ht="20.25" customHeight="1" x14ac:dyDescent="0.25"/>
    <row r="52" ht="20.25" customHeight="1" x14ac:dyDescent="0.25"/>
    <row r="53" ht="20.25" customHeight="1" x14ac:dyDescent="0.25"/>
    <row r="54" ht="20.25" customHeight="1" x14ac:dyDescent="0.25"/>
    <row r="55" ht="18" customHeight="1" x14ac:dyDescent="0.25"/>
    <row r="56" ht="20.25" customHeight="1" x14ac:dyDescent="0.25"/>
    <row r="57" ht="20.25" customHeight="1" x14ac:dyDescent="0.25"/>
    <row r="71" ht="24" customHeight="1" x14ac:dyDescent="0.25"/>
    <row r="72" ht="30" customHeight="1" x14ac:dyDescent="0.25"/>
    <row r="73" ht="24" customHeight="1" x14ac:dyDescent="0.25"/>
    <row r="74" ht="24" customHeight="1" x14ac:dyDescent="0.25"/>
    <row r="75" ht="24" customHeight="1" x14ac:dyDescent="0.25"/>
    <row r="76" ht="24" customHeight="1" x14ac:dyDescent="0.25"/>
    <row r="77" ht="24" customHeight="1" x14ac:dyDescent="0.25"/>
    <row r="78" ht="24" customHeight="1" x14ac:dyDescent="0.25"/>
    <row r="79" ht="24" customHeight="1" x14ac:dyDescent="0.25"/>
    <row r="80" ht="24" customHeight="1" x14ac:dyDescent="0.25"/>
    <row r="81" ht="24" customHeight="1" x14ac:dyDescent="0.25"/>
    <row r="82" ht="30" customHeight="1" x14ac:dyDescent="0.25"/>
    <row r="83" ht="24" customHeight="1" x14ac:dyDescent="0.25"/>
    <row r="84" ht="24" customHeight="1" x14ac:dyDescent="0.25"/>
    <row r="85" ht="24" customHeight="1" x14ac:dyDescent="0.25"/>
    <row r="86" ht="24" customHeight="1" x14ac:dyDescent="0.25"/>
    <row r="87" ht="24" customHeight="1" x14ac:dyDescent="0.25"/>
    <row r="88" ht="24" customHeight="1" x14ac:dyDescent="0.25"/>
    <row r="89" ht="24" customHeight="1" x14ac:dyDescent="0.25"/>
    <row r="90" ht="24" customHeight="1" x14ac:dyDescent="0.25"/>
    <row r="91" ht="24" customHeight="1" x14ac:dyDescent="0.25"/>
  </sheetData>
  <mergeCells count="1">
    <mergeCell ref="H6:I6"/>
  </mergeCells>
  <conditionalFormatting sqref="G7:G28">
    <cfRule type="cellIs" dxfId="8" priority="1" operator="equal">
      <formula>"""g"""</formula>
    </cfRule>
    <cfRule type="cellIs" dxfId="7" priority="2" operator="equal">
      <formula>"m"</formula>
    </cfRule>
    <cfRule type="cellIs" dxfId="6" priority="3" operator="equal">
      <formula>"k"</formula>
    </cfRule>
    <cfRule type="expression" priority="4">
      <formula>IF(F7&gt;=1,"236",IF(F7&lt;-1,"238","232"))</formula>
    </cfRule>
  </conditionalFormatting>
  <conditionalFormatting sqref="G30">
    <cfRule type="cellIs" dxfId="5" priority="5" operator="equal">
      <formula>"""g"""</formula>
    </cfRule>
    <cfRule type="cellIs" dxfId="4" priority="6" operator="equal">
      <formula>"m"</formula>
    </cfRule>
    <cfRule type="cellIs" dxfId="3" priority="7" operator="equal">
      <formula>"k"</formula>
    </cfRule>
    <cfRule type="expression" priority="8">
      <formula>IF(F30&gt;=1,"236",IF(F30&lt;-1,"238","232"))</formula>
    </cfRule>
  </conditionalFormatting>
  <conditionalFormatting sqref="G32">
    <cfRule type="cellIs" dxfId="2" priority="25" operator="equal">
      <formula>"""g"""</formula>
    </cfRule>
    <cfRule type="cellIs" dxfId="1" priority="26" operator="equal">
      <formula>"m"</formula>
    </cfRule>
    <cfRule type="cellIs" dxfId="0" priority="27" operator="equal">
      <formula>"k"</formula>
    </cfRule>
    <cfRule type="expression" priority="28">
      <formula>IF(F32&gt;=1,"236",IF(F32&lt;-1,"238","232"))</formula>
    </cfRule>
  </conditionalFormatting>
  <printOptions horizontalCentered="1" verticalCentered="1"/>
  <pageMargins left="0.70866141732283472" right="0.70866141732283472" top="0.78740157480314965" bottom="0.78740157480314965"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Fernwärmepreise, HAST WU</vt:lpstr>
      <vt:lpstr>Fernwärmepreise, HAST Vers.</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cp:lastPrinted>2025-10-01T10:40:44Z</cp:lastPrinted>
  <dcterms:created xsi:type="dcterms:W3CDTF">2025-08-20T08:23:10Z</dcterms:created>
  <dcterms:modified xsi:type="dcterms:W3CDTF">2025-10-01T14:04:29Z</dcterms:modified>
</cp:coreProperties>
</file>